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s>
  <definedNames>
    <definedName name="Hidden_14">Hidden_1!$A$1:$A$3</definedName>
  </definedNames>
  <calcPr calcId="144525"/>
</workbook>
</file>

<file path=xl/calcChain.xml><?xml version="1.0" encoding="utf-8"?>
<calcChain xmlns="http://schemas.openxmlformats.org/spreadsheetml/2006/main">
  <c r="G29" i="1" l="1"/>
  <c r="F29" i="1"/>
  <c r="G28" i="1" l="1"/>
  <c r="F28" i="1"/>
  <c r="G27" i="1"/>
  <c r="F27" i="1"/>
  <c r="G26" i="1"/>
  <c r="F26" i="1"/>
  <c r="G25" i="1" l="1"/>
  <c r="F25" i="1"/>
  <c r="G24" i="1"/>
  <c r="F24" i="1"/>
  <c r="G23" i="1"/>
  <c r="F23" i="1"/>
  <c r="G20" i="1" l="1"/>
  <c r="G21" i="1"/>
  <c r="G22" i="1"/>
  <c r="F22" i="1"/>
  <c r="F21" i="1"/>
  <c r="F20" i="1"/>
  <c r="F8" i="1" l="1"/>
  <c r="G8" i="1"/>
  <c r="F9" i="1"/>
  <c r="G9" i="1"/>
  <c r="G16" i="1" l="1"/>
  <c r="F16" i="1"/>
  <c r="G15" i="1"/>
  <c r="F15" i="1"/>
  <c r="G14" i="1"/>
  <c r="F14" i="1"/>
  <c r="F12" i="1" l="1"/>
  <c r="G10" i="1"/>
  <c r="G11" i="1"/>
  <c r="G12" i="1"/>
  <c r="G13" i="1"/>
  <c r="F13" i="1"/>
  <c r="F11" i="1"/>
  <c r="F10" i="1"/>
</calcChain>
</file>

<file path=xl/sharedStrings.xml><?xml version="1.0" encoding="utf-8"?>
<sst xmlns="http://schemas.openxmlformats.org/spreadsheetml/2006/main" count="150" uniqueCount="68">
  <si>
    <t>44627</t>
  </si>
  <si>
    <t>TÍTULO</t>
  </si>
  <si>
    <t>NOMBRE CORTO</t>
  </si>
  <si>
    <t>DESCRIPCIÓN</t>
  </si>
  <si>
    <t>Financiamiento 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</si>
  <si>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</si>
  <si>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</si>
  <si>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</si>
  <si>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</si>
  <si>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</si>
  <si>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</si>
  <si>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</si>
  <si>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</si>
  <si>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</si>
  <si>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357452</t>
  </si>
  <si>
    <t>357463</t>
  </si>
  <si>
    <t>357464</t>
  </si>
  <si>
    <t>357451</t>
  </si>
  <si>
    <t>357459</t>
  </si>
  <si>
    <t>357457</t>
  </si>
  <si>
    <t>357456</t>
  </si>
  <si>
    <t>357453</t>
  </si>
  <si>
    <t>357465</t>
  </si>
  <si>
    <t>357466</t>
  </si>
  <si>
    <t>357467</t>
  </si>
  <si>
    <t>357468</t>
  </si>
  <si>
    <t>357458</t>
  </si>
  <si>
    <t>357454</t>
  </si>
  <si>
    <t>357455</t>
  </si>
  <si>
    <t>357462</t>
  </si>
  <si>
    <t>357460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</si>
  <si>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</si>
  <si>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</si>
  <si>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</si>
  <si>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</si>
  <si>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</si>
  <si>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</si>
  <si>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</si>
  <si>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</si>
  <si>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</si>
  <si>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</si>
  <si>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</si>
  <si>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</si>
  <si>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</si>
  <si>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</si>
  <si>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</si>
  <si>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</si>
  <si>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</si>
  <si>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</si>
  <si>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</si>
  <si>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</si>
  <si>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</si>
  <si>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</si>
  <si>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FEBRERO</t>
  </si>
  <si>
    <t>MARZO</t>
  </si>
  <si>
    <t>ABRIL</t>
  </si>
  <si>
    <t>MAYO</t>
  </si>
  <si>
    <t>JUNIO</t>
  </si>
  <si>
    <t>TESORERIA</t>
  </si>
  <si>
    <t>https://www.dropbox.com/s/xjlkwlyywteqs7x/ANEXO%20083-2017%20N%C2%B0%20IEE%20CE40%202017%20CONSEJO%20IEE%20CHIH%20PRESUPUESTO%20EGRESOS.pdf?dl=0</t>
  </si>
  <si>
    <t>JULIO</t>
  </si>
  <si>
    <t>AGOSTO</t>
  </si>
  <si>
    <t>SEPTIEMBRE</t>
  </si>
  <si>
    <t>OCTUBRE</t>
  </si>
  <si>
    <t>NOVIEMBRE</t>
  </si>
  <si>
    <t>DICIEMBRE</t>
  </si>
  <si>
    <t>LETAIPA85FXXIVA 2019</t>
  </si>
  <si>
    <t>https://transparencia.movimientociudadano.mx/chihuahua/sites/default/files/ACUERDO_IEECE012019_PRERROG_2019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</si>
</sst>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4" borderId="2" xfId="0" applyFont="1" applyFill="1" applyBorder="1" applyAlignment="1">
      <alignment wrapText="1"/>
    </xf>
    <xf numFmtId="14" fontId="0" fillId="0" borderId="0" xfId="0" applyNumberFormat="1"/>
    <xf numFmtId="0" fontId="0" fillId="4" borderId="0" xfId="0" applyFont="1" applyFill="1" applyBorder="1" applyAlignment="1">
      <alignment wrapText="1"/>
    </xf>
    <xf numFmtId="0" fontId="0" fillId="0" borderId="0" xfId="0"/>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xf numFmtId="0" fontId="0" fillId="0" borderId="0" xfId="0"/>
    <xf numFmtId="0" fontId="0" fillId="0" borderId="0" xfId="0"/>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hihuahua/sites/default/files/ACUERDO_IEECE012019_PRERROG_2019" TargetMode="External"/><Relationship Id="rId3" Type="http://schemas.openxmlformats.org/officeDocument/2006/relationships/hyperlink" Target="https://transparencia.movimientociudadano.mx/chihuahua/sites/default/files/ACUERDO_IEECE012019_PRERROG_2019" TargetMode="External"/><Relationship Id="rId7" Type="http://schemas.openxmlformats.org/officeDocument/2006/relationships/hyperlink" Target="https://transparencia.movimientociudadano.mx/chihuahua/sites/default/files/ACUERDO_IEECE012019_PRERROG_2019" TargetMode="External"/><Relationship Id="rId2" Type="http://schemas.openxmlformats.org/officeDocument/2006/relationships/hyperlink" Target="https://transparencia.movimientociudadano.mx/chihuahua/sites/default/files/ACUERDO_IEECE012019_PRERROG_2019" TargetMode="External"/><Relationship Id="rId1" Type="http://schemas.openxmlformats.org/officeDocument/2006/relationships/hyperlink" Target="https://transparencia.movimientociudadano.mx/chihuahua/sites/default/files/ACUERDO_IEECE012019_PRERROG_2019" TargetMode="External"/><Relationship Id="rId6" Type="http://schemas.openxmlformats.org/officeDocument/2006/relationships/hyperlink" Target="https://transparencia.movimientociudadano.mx/chihuahua/sites/default/files/ACUERDO_IEECE012019_PRERROG_2019" TargetMode="External"/><Relationship Id="rId11" Type="http://schemas.openxmlformats.org/officeDocument/2006/relationships/printerSettings" Target="../printerSettings/printerSettings1.bin"/><Relationship Id="rId5" Type="http://schemas.openxmlformats.org/officeDocument/2006/relationships/hyperlink" Target="https://transparencia.movimientociudadano.mx/chihuahua/sites/default/files/ACUERDO_IEECE012019_PRERROG_2019" TargetMode="External"/><Relationship Id="rId10" Type="http://schemas.openxmlformats.org/officeDocument/2006/relationships/hyperlink" Target="https://transparencia.movimientociudadano.mx/chihuahua/sites/default/files/ACUERDO_IEECE012019_PRERROG_2019" TargetMode="External"/><Relationship Id="rId4" Type="http://schemas.openxmlformats.org/officeDocument/2006/relationships/hyperlink" Target="https://transparencia.movimientociudadano.mx/chihuahua/sites/default/files/ACUERDO_IEECE012019_PRERROG_2019" TargetMode="External"/><Relationship Id="rId9" Type="http://schemas.openxmlformats.org/officeDocument/2006/relationships/hyperlink" Target="https://transparencia.movimientociudadano.mx/chihuahua/sites/default/files/ACUERDO_IEECE012019_PRERROG_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topLeftCell="A9" workbookViewId="0">
      <selection activeCell="A30" sqref="A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66</v>
      </c>
      <c r="E3" s="16"/>
      <c r="F3" s="16"/>
      <c r="G3" s="17" t="s">
        <v>5</v>
      </c>
      <c r="H3" s="16"/>
      <c r="I3" s="16"/>
    </row>
    <row r="4" spans="1:17" hidden="1" x14ac:dyDescent="0.25">
      <c r="A4" t="s">
        <v>6</v>
      </c>
      <c r="B4" t="s">
        <v>7</v>
      </c>
      <c r="C4" t="s">
        <v>7</v>
      </c>
      <c r="D4" t="s">
        <v>6</v>
      </c>
      <c r="E4" t="s">
        <v>8</v>
      </c>
      <c r="F4" t="s">
        <v>9</v>
      </c>
      <c r="G4" t="s">
        <v>10</v>
      </c>
      <c r="H4" t="s">
        <v>10</v>
      </c>
      <c r="I4" t="s">
        <v>9</v>
      </c>
      <c r="J4" t="s">
        <v>9</v>
      </c>
      <c r="K4" t="s">
        <v>9</v>
      </c>
      <c r="L4" t="s">
        <v>9</v>
      </c>
      <c r="M4" t="s">
        <v>11</v>
      </c>
      <c r="N4" t="s">
        <v>10</v>
      </c>
      <c r="O4" t="s">
        <v>7</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5" t="s">
        <v>31</v>
      </c>
      <c r="B6" s="16"/>
      <c r="C6" s="16"/>
      <c r="D6" s="16"/>
      <c r="E6" s="16"/>
      <c r="F6" s="16"/>
      <c r="G6" s="16"/>
      <c r="H6" s="16"/>
      <c r="I6" s="16"/>
      <c r="J6" s="16"/>
      <c r="K6" s="16"/>
      <c r="L6" s="16"/>
      <c r="M6" s="16"/>
      <c r="N6" s="16"/>
      <c r="O6" s="16"/>
      <c r="P6" s="16"/>
      <c r="Q6" s="1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v>2018</v>
      </c>
      <c r="B8" s="4">
        <v>43101</v>
      </c>
      <c r="C8" s="4">
        <v>43131</v>
      </c>
      <c r="D8" t="s">
        <v>52</v>
      </c>
      <c r="E8" t="s">
        <v>50</v>
      </c>
      <c r="F8">
        <f>884516+26535</f>
        <v>911051</v>
      </c>
      <c r="G8">
        <f>442258+442258-44226</f>
        <v>840290</v>
      </c>
      <c r="H8">
        <v>26535</v>
      </c>
      <c r="K8">
        <v>26675</v>
      </c>
      <c r="M8" s="2" t="s">
        <v>59</v>
      </c>
      <c r="N8" t="s">
        <v>58</v>
      </c>
      <c r="O8" s="4">
        <v>43535</v>
      </c>
      <c r="P8" s="4">
        <v>43190</v>
      </c>
    </row>
    <row r="9" spans="1:17" x14ac:dyDescent="0.25">
      <c r="A9">
        <v>2018</v>
      </c>
      <c r="B9" s="4">
        <v>43132</v>
      </c>
      <c r="C9" s="4">
        <v>43159</v>
      </c>
      <c r="D9" t="s">
        <v>53</v>
      </c>
      <c r="E9" s="2" t="s">
        <v>50</v>
      </c>
      <c r="F9" s="2">
        <f t="shared" ref="F9:F16" si="0">884516+26535</f>
        <v>911051</v>
      </c>
      <c r="G9" s="2">
        <f t="shared" ref="G9:G16" si="1">884516-44226</f>
        <v>840290</v>
      </c>
      <c r="H9" s="2">
        <v>26535</v>
      </c>
      <c r="K9" s="6">
        <v>26675</v>
      </c>
      <c r="M9" s="2" t="s">
        <v>59</v>
      </c>
      <c r="N9" s="2" t="s">
        <v>58</v>
      </c>
      <c r="O9" s="4">
        <v>43535</v>
      </c>
      <c r="P9" s="4">
        <v>43190</v>
      </c>
    </row>
    <row r="10" spans="1:17" x14ac:dyDescent="0.25">
      <c r="A10" s="3">
        <v>2018</v>
      </c>
      <c r="B10" s="4">
        <v>43160</v>
      </c>
      <c r="C10" s="4">
        <v>43190</v>
      </c>
      <c r="D10" t="s">
        <v>54</v>
      </c>
      <c r="E10" s="2" t="s">
        <v>50</v>
      </c>
      <c r="F10" s="2">
        <f t="shared" si="0"/>
        <v>911051</v>
      </c>
      <c r="G10" s="2">
        <f t="shared" si="1"/>
        <v>840290</v>
      </c>
      <c r="H10" s="2">
        <v>26535</v>
      </c>
      <c r="K10" s="6">
        <v>26675</v>
      </c>
      <c r="M10" s="2" t="s">
        <v>59</v>
      </c>
      <c r="N10" s="2" t="s">
        <v>58</v>
      </c>
      <c r="O10" s="4">
        <v>43535</v>
      </c>
      <c r="P10" s="4">
        <v>43190</v>
      </c>
    </row>
    <row r="11" spans="1:17" x14ac:dyDescent="0.25">
      <c r="A11" s="3">
        <v>2018</v>
      </c>
      <c r="B11" s="4">
        <v>43191</v>
      </c>
      <c r="C11" s="4">
        <v>43220</v>
      </c>
      <c r="D11" t="s">
        <v>55</v>
      </c>
      <c r="E11" s="2" t="s">
        <v>50</v>
      </c>
      <c r="F11" s="2">
        <f t="shared" si="0"/>
        <v>911051</v>
      </c>
      <c r="G11" s="2">
        <f t="shared" si="1"/>
        <v>840290</v>
      </c>
      <c r="H11" s="2">
        <v>26535</v>
      </c>
      <c r="K11" s="6">
        <v>26675</v>
      </c>
      <c r="M11" s="2" t="s">
        <v>59</v>
      </c>
      <c r="N11" s="2" t="s">
        <v>58</v>
      </c>
      <c r="O11" s="4">
        <v>43535</v>
      </c>
      <c r="P11" s="4">
        <v>43281</v>
      </c>
    </row>
    <row r="12" spans="1:17" x14ac:dyDescent="0.25">
      <c r="A12">
        <v>2018</v>
      </c>
      <c r="B12" s="4">
        <v>43221</v>
      </c>
      <c r="C12" s="4">
        <v>43251</v>
      </c>
      <c r="D12" t="s">
        <v>56</v>
      </c>
      <c r="E12" s="2" t="s">
        <v>50</v>
      </c>
      <c r="F12" s="2">
        <f>884516+26535+3714967</f>
        <v>4626018</v>
      </c>
      <c r="G12" s="2">
        <f t="shared" si="1"/>
        <v>840290</v>
      </c>
      <c r="H12" s="2">
        <v>26535</v>
      </c>
      <c r="K12" s="6">
        <v>26675</v>
      </c>
      <c r="L12">
        <v>3714968</v>
      </c>
      <c r="M12" s="2" t="s">
        <v>59</v>
      </c>
      <c r="N12" s="2" t="s">
        <v>58</v>
      </c>
      <c r="O12" s="4">
        <v>43535</v>
      </c>
      <c r="P12" s="4">
        <v>43281</v>
      </c>
    </row>
    <row r="13" spans="1:17" x14ac:dyDescent="0.25">
      <c r="A13" s="5">
        <v>2018</v>
      </c>
      <c r="B13" s="4">
        <v>43252</v>
      </c>
      <c r="C13" s="4">
        <v>43281</v>
      </c>
      <c r="D13" t="s">
        <v>57</v>
      </c>
      <c r="E13" s="2" t="s">
        <v>50</v>
      </c>
      <c r="F13" s="2">
        <f t="shared" si="0"/>
        <v>911051</v>
      </c>
      <c r="G13" s="2">
        <f t="shared" si="1"/>
        <v>840290</v>
      </c>
      <c r="H13" s="2">
        <v>26535</v>
      </c>
      <c r="K13" s="6">
        <v>26675</v>
      </c>
      <c r="M13" s="2" t="s">
        <v>59</v>
      </c>
      <c r="N13" s="2" t="s">
        <v>58</v>
      </c>
      <c r="O13" s="4">
        <v>43535</v>
      </c>
      <c r="P13" s="4">
        <v>43281</v>
      </c>
    </row>
    <row r="14" spans="1:17" x14ac:dyDescent="0.25">
      <c r="A14" s="5">
        <v>2018</v>
      </c>
      <c r="B14" s="4">
        <v>43282</v>
      </c>
      <c r="C14" s="4">
        <v>43312</v>
      </c>
      <c r="D14" t="s">
        <v>60</v>
      </c>
      <c r="E14" s="6" t="s">
        <v>50</v>
      </c>
      <c r="F14" s="6">
        <f t="shared" si="0"/>
        <v>911051</v>
      </c>
      <c r="G14" s="6">
        <f t="shared" si="1"/>
        <v>840290</v>
      </c>
      <c r="H14" s="6">
        <v>26535</v>
      </c>
      <c r="K14" s="6">
        <v>26675</v>
      </c>
      <c r="M14" s="6" t="s">
        <v>59</v>
      </c>
      <c r="N14" s="6" t="s">
        <v>58</v>
      </c>
      <c r="O14" s="4">
        <v>43535</v>
      </c>
      <c r="P14" s="4">
        <v>43373</v>
      </c>
    </row>
    <row r="15" spans="1:17" x14ac:dyDescent="0.25">
      <c r="A15" s="5">
        <v>2018</v>
      </c>
      <c r="B15" s="4">
        <v>43313</v>
      </c>
      <c r="C15" s="4">
        <v>43343</v>
      </c>
      <c r="D15" t="s">
        <v>61</v>
      </c>
      <c r="E15" s="6" t="s">
        <v>50</v>
      </c>
      <c r="F15" s="6">
        <f t="shared" si="0"/>
        <v>911051</v>
      </c>
      <c r="G15" s="6">
        <f t="shared" si="1"/>
        <v>840290</v>
      </c>
      <c r="H15" s="6">
        <v>26535</v>
      </c>
      <c r="K15" s="6">
        <v>26675</v>
      </c>
      <c r="M15" s="6" t="s">
        <v>59</v>
      </c>
      <c r="N15" s="6" t="s">
        <v>58</v>
      </c>
      <c r="O15" s="4">
        <v>43535</v>
      </c>
      <c r="P15" s="4">
        <v>43373</v>
      </c>
    </row>
    <row r="16" spans="1:17" x14ac:dyDescent="0.25">
      <c r="A16" s="5">
        <v>2018</v>
      </c>
      <c r="B16" s="4">
        <v>43344</v>
      </c>
      <c r="C16" s="4">
        <v>43373</v>
      </c>
      <c r="D16" t="s">
        <v>62</v>
      </c>
      <c r="E16" s="6" t="s">
        <v>50</v>
      </c>
      <c r="F16" s="6">
        <f t="shared" si="0"/>
        <v>911051</v>
      </c>
      <c r="G16" s="6">
        <f t="shared" si="1"/>
        <v>840290</v>
      </c>
      <c r="H16" s="6">
        <v>26535</v>
      </c>
      <c r="K16" s="6">
        <v>26675</v>
      </c>
      <c r="M16" s="6" t="s">
        <v>59</v>
      </c>
      <c r="N16" s="6" t="s">
        <v>58</v>
      </c>
      <c r="O16" s="4">
        <v>43535</v>
      </c>
      <c r="P16" s="4">
        <v>43373</v>
      </c>
    </row>
    <row r="17" spans="1:16" x14ac:dyDescent="0.25">
      <c r="A17" s="8">
        <v>2018</v>
      </c>
      <c r="B17" s="9">
        <v>43374</v>
      </c>
      <c r="C17" s="9">
        <v>43404</v>
      </c>
      <c r="D17" s="8" t="s">
        <v>63</v>
      </c>
      <c r="E17" s="8" t="s">
        <v>50</v>
      </c>
      <c r="F17" s="8">
        <v>911051</v>
      </c>
      <c r="G17" s="8">
        <v>840290</v>
      </c>
      <c r="H17" s="8">
        <v>26535</v>
      </c>
      <c r="I17" s="8"/>
      <c r="J17" s="8"/>
      <c r="K17" s="8">
        <v>26675</v>
      </c>
      <c r="L17" s="8"/>
      <c r="M17" s="7" t="s">
        <v>59</v>
      </c>
      <c r="N17" s="8" t="s">
        <v>58</v>
      </c>
      <c r="O17" s="4">
        <v>43535</v>
      </c>
      <c r="P17" s="9">
        <v>43465</v>
      </c>
    </row>
    <row r="18" spans="1:16" x14ac:dyDescent="0.25">
      <c r="A18" s="8">
        <v>2018</v>
      </c>
      <c r="B18" s="9">
        <v>43405</v>
      </c>
      <c r="C18" s="9">
        <v>43434</v>
      </c>
      <c r="D18" s="8" t="s">
        <v>64</v>
      </c>
      <c r="E18" s="8" t="s">
        <v>50</v>
      </c>
      <c r="F18" s="8">
        <v>911051</v>
      </c>
      <c r="G18" s="8">
        <v>840290</v>
      </c>
      <c r="H18" s="8">
        <v>26535</v>
      </c>
      <c r="I18" s="8"/>
      <c r="J18" s="8"/>
      <c r="K18" s="8">
        <v>26675</v>
      </c>
      <c r="L18" s="8"/>
      <c r="M18" s="7" t="s">
        <v>59</v>
      </c>
      <c r="N18" s="8" t="s">
        <v>58</v>
      </c>
      <c r="O18" s="4">
        <v>43535</v>
      </c>
      <c r="P18" s="9">
        <v>43465</v>
      </c>
    </row>
    <row r="19" spans="1:16" x14ac:dyDescent="0.25">
      <c r="A19" s="8">
        <v>2018</v>
      </c>
      <c r="B19" s="9">
        <v>43435</v>
      </c>
      <c r="C19" s="9">
        <v>43465</v>
      </c>
      <c r="D19" s="8" t="s">
        <v>65</v>
      </c>
      <c r="E19" s="8" t="s">
        <v>50</v>
      </c>
      <c r="F19" s="8">
        <v>911051</v>
      </c>
      <c r="G19" s="8">
        <v>840290</v>
      </c>
      <c r="H19" s="8">
        <v>26535</v>
      </c>
      <c r="I19" s="8"/>
      <c r="J19" s="8"/>
      <c r="K19" s="8">
        <v>26675</v>
      </c>
      <c r="L19" s="8"/>
      <c r="M19" s="7" t="s">
        <v>59</v>
      </c>
      <c r="N19" s="8" t="s">
        <v>58</v>
      </c>
      <c r="O19" s="4">
        <v>43535</v>
      </c>
      <c r="P19" s="9">
        <v>43465</v>
      </c>
    </row>
    <row r="20" spans="1:16" x14ac:dyDescent="0.25">
      <c r="A20" s="8">
        <v>2019</v>
      </c>
      <c r="B20" s="4">
        <v>43466</v>
      </c>
      <c r="C20" s="4">
        <v>43496</v>
      </c>
      <c r="D20" s="8" t="s">
        <v>52</v>
      </c>
      <c r="E20" s="8" t="s">
        <v>50</v>
      </c>
      <c r="F20" s="8">
        <f>796101+23883</f>
        <v>819984</v>
      </c>
      <c r="G20" s="8">
        <f t="shared" ref="G20:G21" si="2">796101-23883</f>
        <v>772218</v>
      </c>
      <c r="H20" s="8">
        <v>23883</v>
      </c>
      <c r="K20" s="8">
        <v>23883</v>
      </c>
      <c r="M20" s="14" t="s">
        <v>67</v>
      </c>
      <c r="N20" s="8" t="s">
        <v>58</v>
      </c>
      <c r="O20" s="4">
        <v>43569</v>
      </c>
      <c r="P20" s="4">
        <v>43496</v>
      </c>
    </row>
    <row r="21" spans="1:16" x14ac:dyDescent="0.25">
      <c r="A21" s="8">
        <v>2019</v>
      </c>
      <c r="B21" s="4">
        <v>43497</v>
      </c>
      <c r="C21" s="4">
        <v>43524</v>
      </c>
      <c r="D21" s="8" t="s">
        <v>53</v>
      </c>
      <c r="E21" s="8" t="s">
        <v>50</v>
      </c>
      <c r="F21" s="8">
        <f t="shared" ref="F21:F29" si="3">796101+23883</f>
        <v>819984</v>
      </c>
      <c r="G21" s="8">
        <f t="shared" si="2"/>
        <v>772218</v>
      </c>
      <c r="H21" s="8">
        <v>23883</v>
      </c>
      <c r="I21" s="10"/>
      <c r="J21" s="10"/>
      <c r="K21" s="8">
        <v>23883</v>
      </c>
      <c r="L21" s="10"/>
      <c r="M21" s="14" t="s">
        <v>67</v>
      </c>
      <c r="N21" s="8" t="s">
        <v>58</v>
      </c>
      <c r="O21" s="4">
        <v>43569</v>
      </c>
      <c r="P21" s="4">
        <v>43524</v>
      </c>
    </row>
    <row r="22" spans="1:16" x14ac:dyDescent="0.25">
      <c r="A22" s="8">
        <v>2019</v>
      </c>
      <c r="B22" s="4">
        <v>43525</v>
      </c>
      <c r="C22" s="4">
        <v>43555</v>
      </c>
      <c r="D22" s="8" t="s">
        <v>54</v>
      </c>
      <c r="E22" s="8" t="s">
        <v>50</v>
      </c>
      <c r="F22" s="8">
        <f t="shared" si="3"/>
        <v>819984</v>
      </c>
      <c r="G22" s="8">
        <f>796101-23883</f>
        <v>772218</v>
      </c>
      <c r="H22" s="8">
        <v>23883</v>
      </c>
      <c r="I22" s="10"/>
      <c r="J22" s="10"/>
      <c r="K22" s="8">
        <v>23883</v>
      </c>
      <c r="L22" s="10"/>
      <c r="M22" s="14" t="s">
        <v>67</v>
      </c>
      <c r="N22" s="8" t="s">
        <v>58</v>
      </c>
      <c r="O22" s="4">
        <v>43569</v>
      </c>
      <c r="P22" s="4">
        <v>43555</v>
      </c>
    </row>
    <row r="23" spans="1:16" x14ac:dyDescent="0.25">
      <c r="A23" s="8">
        <v>2019</v>
      </c>
      <c r="B23" s="4">
        <v>43556</v>
      </c>
      <c r="C23" s="4">
        <v>43585</v>
      </c>
      <c r="D23" s="8" t="s">
        <v>55</v>
      </c>
      <c r="E23" s="8" t="s">
        <v>50</v>
      </c>
      <c r="F23" s="8">
        <f t="shared" si="3"/>
        <v>819984</v>
      </c>
      <c r="G23" s="8">
        <f t="shared" ref="G23:G29" si="4">796101-23883</f>
        <v>772218</v>
      </c>
      <c r="H23" s="8">
        <v>23883</v>
      </c>
      <c r="I23" s="11"/>
      <c r="J23" s="11"/>
      <c r="K23" s="8">
        <v>23883</v>
      </c>
      <c r="L23" s="11"/>
      <c r="M23" s="14" t="s">
        <v>67</v>
      </c>
      <c r="N23" s="8" t="s">
        <v>58</v>
      </c>
      <c r="O23" s="4">
        <v>43648</v>
      </c>
      <c r="P23" s="4">
        <v>43585</v>
      </c>
    </row>
    <row r="24" spans="1:16" x14ac:dyDescent="0.25">
      <c r="A24" s="8">
        <v>2019</v>
      </c>
      <c r="B24" s="4">
        <v>43586</v>
      </c>
      <c r="C24" s="4">
        <v>43616</v>
      </c>
      <c r="D24" s="8" t="s">
        <v>56</v>
      </c>
      <c r="E24" s="8" t="s">
        <v>50</v>
      </c>
      <c r="F24" s="8">
        <f t="shared" si="3"/>
        <v>819984</v>
      </c>
      <c r="G24" s="8">
        <f t="shared" si="4"/>
        <v>772218</v>
      </c>
      <c r="H24" s="8">
        <v>23883</v>
      </c>
      <c r="I24" s="11"/>
      <c r="J24" s="11"/>
      <c r="K24" s="8">
        <v>23883</v>
      </c>
      <c r="L24" s="11"/>
      <c r="M24" s="14" t="s">
        <v>67</v>
      </c>
      <c r="N24" s="8" t="s">
        <v>58</v>
      </c>
      <c r="O24" s="4">
        <v>43648</v>
      </c>
      <c r="P24" s="4">
        <v>43616</v>
      </c>
    </row>
    <row r="25" spans="1:16" x14ac:dyDescent="0.25">
      <c r="A25" s="8">
        <v>2019</v>
      </c>
      <c r="B25" s="4">
        <v>43617</v>
      </c>
      <c r="C25" s="4">
        <v>43646</v>
      </c>
      <c r="D25" s="8" t="s">
        <v>57</v>
      </c>
      <c r="E25" s="8" t="s">
        <v>50</v>
      </c>
      <c r="F25" s="8">
        <f t="shared" si="3"/>
        <v>819984</v>
      </c>
      <c r="G25" s="8">
        <f t="shared" si="4"/>
        <v>772218</v>
      </c>
      <c r="H25" s="8">
        <v>23883</v>
      </c>
      <c r="I25" s="11"/>
      <c r="J25" s="11"/>
      <c r="K25" s="8">
        <v>23883</v>
      </c>
      <c r="L25" s="11"/>
      <c r="M25" s="14" t="s">
        <v>67</v>
      </c>
      <c r="N25" s="8" t="s">
        <v>58</v>
      </c>
      <c r="O25" s="4">
        <v>43648</v>
      </c>
      <c r="P25" s="4">
        <v>43646</v>
      </c>
    </row>
    <row r="26" spans="1:16" x14ac:dyDescent="0.25">
      <c r="A26" s="8">
        <v>2019</v>
      </c>
      <c r="B26" s="4">
        <v>43647</v>
      </c>
      <c r="C26" s="4">
        <v>43677</v>
      </c>
      <c r="D26" s="8" t="s">
        <v>60</v>
      </c>
      <c r="E26" s="8" t="s">
        <v>50</v>
      </c>
      <c r="F26" s="8">
        <f t="shared" si="3"/>
        <v>819984</v>
      </c>
      <c r="G26" s="8">
        <f t="shared" si="4"/>
        <v>772218</v>
      </c>
      <c r="H26" s="8">
        <v>23883</v>
      </c>
      <c r="I26" s="12"/>
      <c r="J26" s="12"/>
      <c r="K26" s="8">
        <v>23883</v>
      </c>
      <c r="M26" s="14" t="s">
        <v>67</v>
      </c>
      <c r="N26" s="8" t="s">
        <v>58</v>
      </c>
      <c r="O26" s="4">
        <v>43741</v>
      </c>
      <c r="P26" s="4">
        <v>43677</v>
      </c>
    </row>
    <row r="27" spans="1:16" x14ac:dyDescent="0.25">
      <c r="A27" s="8">
        <v>2019</v>
      </c>
      <c r="B27" s="4">
        <v>43678</v>
      </c>
      <c r="C27" s="4">
        <v>43708</v>
      </c>
      <c r="D27" s="8" t="s">
        <v>61</v>
      </c>
      <c r="E27" s="8" t="s">
        <v>50</v>
      </c>
      <c r="F27" s="8">
        <f t="shared" si="3"/>
        <v>819984</v>
      </c>
      <c r="G27" s="8">
        <f t="shared" si="4"/>
        <v>772218</v>
      </c>
      <c r="H27" s="8">
        <v>23883</v>
      </c>
      <c r="I27" s="12"/>
      <c r="J27" s="12"/>
      <c r="K27" s="8">
        <v>23883</v>
      </c>
      <c r="M27" s="14" t="s">
        <v>67</v>
      </c>
      <c r="N27" s="8" t="s">
        <v>58</v>
      </c>
      <c r="O27" s="4">
        <v>43741</v>
      </c>
      <c r="P27" s="4">
        <v>43708</v>
      </c>
    </row>
    <row r="28" spans="1:16" x14ac:dyDescent="0.25">
      <c r="A28" s="8">
        <v>2019</v>
      </c>
      <c r="B28" s="4">
        <v>43709</v>
      </c>
      <c r="C28" s="4">
        <v>43738</v>
      </c>
      <c r="D28" s="8" t="s">
        <v>62</v>
      </c>
      <c r="E28" s="8" t="s">
        <v>50</v>
      </c>
      <c r="F28" s="8">
        <f t="shared" si="3"/>
        <v>819984</v>
      </c>
      <c r="G28" s="8">
        <f t="shared" si="4"/>
        <v>772218</v>
      </c>
      <c r="H28" s="8">
        <v>23883</v>
      </c>
      <c r="I28" s="12"/>
      <c r="J28" s="12"/>
      <c r="K28" s="8">
        <v>23883</v>
      </c>
      <c r="M28" s="14" t="s">
        <v>67</v>
      </c>
      <c r="N28" s="8" t="s">
        <v>58</v>
      </c>
      <c r="O28" s="4">
        <v>43741</v>
      </c>
      <c r="P28" s="4">
        <v>43738</v>
      </c>
    </row>
    <row r="29" spans="1:16" x14ac:dyDescent="0.25">
      <c r="A29" s="8">
        <v>2019</v>
      </c>
      <c r="B29" s="4">
        <v>43739</v>
      </c>
      <c r="C29" s="4">
        <v>43769</v>
      </c>
      <c r="D29" s="8" t="s">
        <v>63</v>
      </c>
      <c r="E29" s="8" t="s">
        <v>50</v>
      </c>
      <c r="F29" s="8">
        <f t="shared" si="3"/>
        <v>819984</v>
      </c>
      <c r="G29" s="8">
        <f t="shared" si="4"/>
        <v>772218</v>
      </c>
      <c r="H29" s="8">
        <v>23883</v>
      </c>
      <c r="I29" s="13"/>
      <c r="J29" s="13"/>
      <c r="K29" s="8">
        <v>23883</v>
      </c>
      <c r="L29" s="13"/>
      <c r="M29" s="14" t="s">
        <v>67</v>
      </c>
      <c r="N29" s="8" t="s">
        <v>58</v>
      </c>
      <c r="O29" s="4">
        <v>43782</v>
      </c>
      <c r="P29" s="4">
        <v>43769</v>
      </c>
    </row>
  </sheetData>
  <mergeCells count="7">
    <mergeCell ref="A6:Q6"/>
    <mergeCell ref="A2:C2"/>
    <mergeCell ref="D2:F2"/>
    <mergeCell ref="G2:I2"/>
    <mergeCell ref="A3:C3"/>
    <mergeCell ref="D3:F3"/>
    <mergeCell ref="G3:I3"/>
  </mergeCells>
  <dataValidations count="1">
    <dataValidation type="list" allowBlank="1" showErrorMessage="1" sqref="E8:E16 E85:E201">
      <formula1>Hidden_14</formula1>
    </dataValidation>
  </dataValidations>
  <hyperlinks>
    <hyperlink ref="M28" r:id="rId1"/>
    <hyperlink ref="M27" r:id="rId2"/>
    <hyperlink ref="M26" r:id="rId3"/>
    <hyperlink ref="M25" r:id="rId4"/>
    <hyperlink ref="M24" r:id="rId5"/>
    <hyperlink ref="M23" r:id="rId6"/>
    <hyperlink ref="M20" r:id="rId7"/>
    <hyperlink ref="M21" r:id="rId8"/>
    <hyperlink ref="M22" r:id="rId9"/>
    <hyperlink ref="M29"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2018-05-03T05:10:36Z</dcterms:created>
  <dcterms:modified xsi:type="dcterms:W3CDTF">2019-11-14T20:11:13Z</dcterms:modified>
</cp:coreProperties>
</file>