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cer\Desktop\Nueva carpeta\"/>
    </mc:Choice>
  </mc:AlternateContent>
  <bookViews>
    <workbookView xWindow="0" yWindow="0" windowWidth="20490" windowHeight="7620"/>
  </bookViews>
  <sheets>
    <sheet name="Reporte de Formatos" sheetId="1" r:id="rId1"/>
    <sheet name="hidden1" sheetId="2" r:id="rId2"/>
  </sheets>
  <externalReferences>
    <externalReference r:id="rId3"/>
    <externalReference r:id="rId4"/>
  </externalReferences>
  <definedNames>
    <definedName name="hidden1">hidden1!$A$1:$A$2</definedName>
  </definedNames>
  <calcPr calcId="162913"/>
</workbook>
</file>

<file path=xl/calcChain.xml><?xml version="1.0" encoding="utf-8"?>
<calcChain xmlns="http://schemas.openxmlformats.org/spreadsheetml/2006/main">
  <c r="L38" i="1" l="1"/>
  <c r="L37" i="1"/>
  <c r="L36" i="1"/>
  <c r="L35" i="1"/>
  <c r="L34" i="1"/>
  <c r="L33" i="1"/>
  <c r="L32" i="1"/>
  <c r="L31" i="1"/>
  <c r="L30" i="1"/>
  <c r="L29" i="1"/>
  <c r="L28" i="1"/>
  <c r="L27" i="1"/>
  <c r="L26" i="1"/>
  <c r="L25" i="1"/>
  <c r="L24" i="1"/>
  <c r="L23" i="1"/>
  <c r="G22" i="1" l="1"/>
  <c r="G21" i="1"/>
  <c r="G20" i="1"/>
  <c r="G19" i="1"/>
  <c r="G18" i="1"/>
  <c r="G17" i="1"/>
  <c r="G16" i="1"/>
  <c r="G15" i="1"/>
  <c r="G14" i="1"/>
  <c r="G13" i="1"/>
  <c r="G12" i="1"/>
  <c r="G11" i="1"/>
  <c r="G10" i="1"/>
  <c r="G9" i="1"/>
  <c r="G8" i="1"/>
  <c r="L20" i="1"/>
  <c r="L22" i="1"/>
  <c r="L21" i="1"/>
  <c r="L19" i="1"/>
  <c r="L18" i="1"/>
  <c r="L17" i="1"/>
  <c r="L16" i="1"/>
  <c r="L15" i="1"/>
  <c r="L14" i="1"/>
  <c r="L13" i="1"/>
  <c r="L12" i="1"/>
  <c r="L11" i="1"/>
  <c r="L10" i="1"/>
  <c r="L8" i="1"/>
  <c r="L9"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F22" i="1"/>
  <c r="F21" i="1"/>
  <c r="F20" i="1"/>
  <c r="F18" i="1"/>
  <c r="F17" i="1"/>
  <c r="F15" i="1"/>
  <c r="F14" i="1"/>
  <c r="F13" i="1"/>
  <c r="F12" i="1"/>
  <c r="F10" i="1"/>
  <c r="F9"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9" i="1"/>
  <c r="F11" i="1"/>
  <c r="F19" i="1"/>
  <c r="F8" i="1"/>
  <c r="F16" i="1"/>
</calcChain>
</file>

<file path=xl/sharedStrings.xml><?xml version="1.0" encoding="utf-8"?>
<sst xmlns="http://schemas.openxmlformats.org/spreadsheetml/2006/main" count="234" uniqueCount="120">
  <si>
    <t>Se percibe remuneración</t>
  </si>
  <si>
    <t>Se ejerce de manera honorifica</t>
  </si>
  <si>
    <t>22945</t>
  </si>
  <si>
    <t>TITULO</t>
  </si>
  <si>
    <t>NOMBRE CORTO</t>
  </si>
  <si>
    <t>DESCRIPCION</t>
  </si>
  <si>
    <t>Tabulador de remuneraciones</t>
  </si>
  <si>
    <t>LGTA76XVI</t>
  </si>
  <si>
    <t>En este apartado se deberán publicar las remuneraciones que perciben todos los funcionarios partidistas, los integrantes de sus órganos de dirección, así como cualquier persona que reciba ingresos por parte de un partido político, agrupación política nacional , independientemente de la función que desempeñe dentro o fuera de éste en los ámbitos nacional, estatal y municipal.</t>
  </si>
  <si>
    <t>1</t>
  </si>
  <si>
    <t>9</t>
  </si>
  <si>
    <t>6</t>
  </si>
  <si>
    <t>4</t>
  </si>
  <si>
    <t>2</t>
  </si>
  <si>
    <t>12</t>
  </si>
  <si>
    <t>13</t>
  </si>
  <si>
    <t>14</t>
  </si>
  <si>
    <t>17940</t>
  </si>
  <si>
    <t>17936</t>
  </si>
  <si>
    <t>17927</t>
  </si>
  <si>
    <t>17937</t>
  </si>
  <si>
    <t>17928</t>
  </si>
  <si>
    <t>17938</t>
  </si>
  <si>
    <t>17929</t>
  </si>
  <si>
    <t>17935</t>
  </si>
  <si>
    <t>17930</t>
  </si>
  <si>
    <t>17939</t>
  </si>
  <si>
    <t>17931</t>
  </si>
  <si>
    <t>17932</t>
  </si>
  <si>
    <t>17933</t>
  </si>
  <si>
    <t>17934</t>
  </si>
  <si>
    <t>17941</t>
  </si>
  <si>
    <t>17943</t>
  </si>
  <si>
    <t>17942</t>
  </si>
  <si>
    <t>Tabla Campos</t>
  </si>
  <si>
    <t>Ejercicio</t>
  </si>
  <si>
    <t>Periodo que se reporta</t>
  </si>
  <si>
    <t xml:space="preserve">Nombre(s) </t>
  </si>
  <si>
    <t xml:space="preserve">Primer apellido </t>
  </si>
  <si>
    <t>Segundo apellido</t>
  </si>
  <si>
    <t>Denominación del puesto</t>
  </si>
  <si>
    <t>Denominación del área</t>
  </si>
  <si>
    <t>Tipo de remuneración</t>
  </si>
  <si>
    <t>Monto mensual de remuneración neta</t>
  </si>
  <si>
    <t xml:space="preserve">Monto mensual de impuestos </t>
  </si>
  <si>
    <t>Monto mensual de prestaciones</t>
  </si>
  <si>
    <t>Monto mensual de remuneración total</t>
  </si>
  <si>
    <t>Fecha de validación</t>
  </si>
  <si>
    <t>Área(s) responsable(s) de la información</t>
  </si>
  <si>
    <t>Año</t>
  </si>
  <si>
    <t>Fecha de actualización</t>
  </si>
  <si>
    <t>Nota</t>
  </si>
  <si>
    <t>PRIMER TRIMESTRE</t>
  </si>
  <si>
    <t>TESORERIA</t>
  </si>
  <si>
    <t>SECRETARÍA DE ORGANIZACIÓN Y ACCION POLITICA</t>
  </si>
  <si>
    <t>SECRETARÍA DE FOMENTO DEPORTIVO</t>
  </si>
  <si>
    <t>FUNDACION DE MUNICIPIOS EN MOVIMIENTO</t>
  </si>
  <si>
    <t>DELEGACION DE MUJERES EN MOVIMIENTO</t>
  </si>
  <si>
    <t>FUNDACION CULTURA EN MOVIMIENTO</t>
  </si>
  <si>
    <t>MANTENIMIENTO E INTENDENCIA</t>
  </si>
  <si>
    <t>FUNDACION MEXICO CON VALORES</t>
  </si>
  <si>
    <t>SECRETARÍA DE COMUNICACIÓN SOCIAL</t>
  </si>
  <si>
    <t>COORDINACIÓN ESTATAL</t>
  </si>
  <si>
    <t>COORDINADOR ESTATAL</t>
  </si>
  <si>
    <t>SECRETARÍA DE VINCULACION Y PARTICIPACIÓN CIUDADANA</t>
  </si>
  <si>
    <t>TESORERÍA ESTATAL</t>
  </si>
  <si>
    <t>SECRETARÍA DE ACUERDOS</t>
  </si>
  <si>
    <t>SECRETARÍA DE ASUNTOS ELECTORALES</t>
  </si>
  <si>
    <t>SECRETARIA DE FOMENTO DEPORTIVO</t>
  </si>
  <si>
    <t>DELEGADO DE MUNICIPIOS EN MOVIMIENTO</t>
  </si>
  <si>
    <t>DELEGADA DE MUJERES EN MOVIMIENTO</t>
  </si>
  <si>
    <t>DELEGADO DE CULTURA EN MOVIMIENTO</t>
  </si>
  <si>
    <t>COMISION OPERATIVA</t>
  </si>
  <si>
    <t>DELEGADA DE FUNDACION DE MEXICO CON VALORES</t>
  </si>
  <si>
    <t>SECRETARIA DE COMUNICACIÓN SOCIAL</t>
  </si>
  <si>
    <t>SECRETARIO DE VINCULACION Y PARTICIPACION CIUDADANA</t>
  </si>
  <si>
    <t>TESORERO ESTATAL</t>
  </si>
  <si>
    <t>SECRETARIO DE ACUERDOS</t>
  </si>
  <si>
    <t>SECRETARIO DE ASUNTOS ELECTORALES</t>
  </si>
  <si>
    <t>ADANELY</t>
  </si>
  <si>
    <t>ACOSTA</t>
  </si>
  <si>
    <t>CAMPOS</t>
  </si>
  <si>
    <t>JUANA ILSE</t>
  </si>
  <si>
    <t>LOPEZ</t>
  </si>
  <si>
    <t>SALAZAR</t>
  </si>
  <si>
    <t>SANTIAGO</t>
  </si>
  <si>
    <t>ROMAN</t>
  </si>
  <si>
    <t>MARTINEZ</t>
  </si>
  <si>
    <t>ANA LAURA</t>
  </si>
  <si>
    <t>BUCIO</t>
  </si>
  <si>
    <t>CORTES</t>
  </si>
  <si>
    <t>RAUL</t>
  </si>
  <si>
    <t>CALDERON</t>
  </si>
  <si>
    <t>GORDILLO</t>
  </si>
  <si>
    <t>JESUS AARON</t>
  </si>
  <si>
    <t>CELIA</t>
  </si>
  <si>
    <t>MORALES</t>
  </si>
  <si>
    <t>MARCELINO</t>
  </si>
  <si>
    <t>GABRIELA</t>
  </si>
  <si>
    <t>DIAZ</t>
  </si>
  <si>
    <t>GONZALEZ</t>
  </si>
  <si>
    <t>SAID</t>
  </si>
  <si>
    <t>RIVERA</t>
  </si>
  <si>
    <t>NAJERA</t>
  </si>
  <si>
    <t>FRANCISCO JAVIER</t>
  </si>
  <si>
    <t>PAREDES</t>
  </si>
  <si>
    <t>ANDRADE</t>
  </si>
  <si>
    <t>SALOMON</t>
  </si>
  <si>
    <t>GOMEZ</t>
  </si>
  <si>
    <t>BALTAZAR</t>
  </si>
  <si>
    <t>JOSE ANTONIO</t>
  </si>
  <si>
    <t>VALDOVINOS</t>
  </si>
  <si>
    <t>GIOVANI</t>
  </si>
  <si>
    <t>SAHEL</t>
  </si>
  <si>
    <t>ANA MARIA</t>
  </si>
  <si>
    <t>JACOBO</t>
  </si>
  <si>
    <t>RICO</t>
  </si>
  <si>
    <t>VICTOR ALFONSO</t>
  </si>
  <si>
    <t>CRUZ</t>
  </si>
  <si>
    <t>RICARDO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</si>
</sst>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5" x14ac:knownFonts="1">
    <font>
      <sz val="10"/>
      <name val="Arial"/>
    </font>
    <font>
      <sz val="10"/>
      <name val="Arial"/>
    </font>
    <font>
      <b/>
      <sz val="11"/>
      <color indexed="9"/>
      <name val="Arial"/>
    </font>
    <font>
      <sz val="10"/>
      <color indexed="8"/>
      <name val="Arial"/>
    </font>
    <font>
      <sz val="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18">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0" fillId="0" borderId="0" xfId="0" applyAlignment="1" applyProtection="1">
      <alignment wrapText="1"/>
    </xf>
    <xf numFmtId="0" fontId="2" fillId="2" borderId="1" xfId="0" applyFont="1" applyFill="1" applyBorder="1" applyAlignment="1">
      <alignment horizontal="center" wrapText="1"/>
    </xf>
    <xf numFmtId="0" fontId="3" fillId="3" borderId="1" xfId="0" applyFont="1" applyFill="1" applyBorder="1" applyAlignment="1">
      <alignment wrapText="1"/>
    </xf>
    <xf numFmtId="164" fontId="0" fillId="0" borderId="0" xfId="1" applyFont="1" applyProtection="1"/>
    <xf numFmtId="164" fontId="3" fillId="3" borderId="1" xfId="1" applyFont="1" applyFill="1" applyBorder="1"/>
    <xf numFmtId="164" fontId="0" fillId="0" borderId="0" xfId="0" applyNumberFormat="1" applyProtection="1"/>
    <xf numFmtId="14" fontId="0" fillId="0" borderId="0" xfId="0" applyNumberFormat="1" applyProtection="1"/>
    <xf numFmtId="0" fontId="0" fillId="0" borderId="0" xfId="0" applyFill="1" applyProtection="1"/>
    <xf numFmtId="164" fontId="4" fillId="0" borderId="0" xfId="1" applyFont="1" applyFill="1" applyProtection="1"/>
    <xf numFmtId="164" fontId="0" fillId="0" borderId="0" xfId="1" applyFont="1" applyFill="1" applyProtection="1"/>
    <xf numFmtId="0" fontId="0" fillId="0" borderId="0" xfId="0" applyProtection="1"/>
    <xf numFmtId="0" fontId="0" fillId="0" borderId="0" xfId="0" applyProtection="1"/>
    <xf numFmtId="14" fontId="0" fillId="0" borderId="0" xfId="0" applyNumberFormat="1" applyFill="1" applyProtection="1"/>
    <xf numFmtId="0" fontId="2" fillId="2" borderId="1" xfId="0" applyFont="1" applyFill="1" applyBorder="1" applyAlignment="1">
      <alignment horizontal="center"/>
    </xf>
    <xf numFmtId="0" fontId="0" fillId="0" borderId="0" xfId="0" applyProtection="1"/>
  </cellXfs>
  <cellStyles count="2">
    <cellStyle name="Moneda"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imiento%20Ciudadano/Desktop/TRANSPARENCIA%202017/FORMATOS%20LLENADOS/ART%2070/LGTA%2070%20F%20XVII%20Formato%20Informaci&#243;n%20curricular%20de%20los(as)%20servidores(as)%20p&#250;blica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vimiento%20Ciudadano/Documents/DOCUMENTOS%20CONTABILIDAD/TRANSPARENCIA%202017/FORMATOS%20LLENADOS/ART%2070/LGTA%2070%20F%20II%20Formato%20Estructura%20Org&#225;n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10494"/>
    </sheetNames>
    <sheetDataSet>
      <sheetData sheetId="0">
        <row r="8">
          <cell r="D8" t="str">
            <v>COORDINADOR ESTATAL</v>
          </cell>
          <cell r="F8" t="str">
            <v xml:space="preserve">JOSE DANIEL </v>
          </cell>
          <cell r="G8" t="str">
            <v>MONCADA</v>
          </cell>
          <cell r="H8" t="str">
            <v>SANCHEZ</v>
          </cell>
        </row>
        <row r="9">
          <cell r="D9" t="str">
            <v>TESORERO</v>
          </cell>
          <cell r="F9" t="str">
            <v>JOSE ANTONIO</v>
          </cell>
          <cell r="G9" t="str">
            <v>GOMEZ</v>
          </cell>
          <cell r="H9" t="str">
            <v>VALDOVINOS</v>
          </cell>
        </row>
        <row r="10">
          <cell r="D10" t="str">
            <v>SECRETARIA DE ACUERDOS</v>
          </cell>
          <cell r="F10" t="str">
            <v>FRANCISCO JAVIER</v>
          </cell>
          <cell r="G10" t="str">
            <v>PAREDES</v>
          </cell>
          <cell r="H10" t="str">
            <v>ANDRADE</v>
          </cell>
        </row>
        <row r="11">
          <cell r="D11" t="str">
            <v>ORGANIZACIÓN</v>
          </cell>
          <cell r="F11" t="str">
            <v>SANTIAGO</v>
          </cell>
          <cell r="G11" t="str">
            <v>ROMAN</v>
          </cell>
          <cell r="H11" t="str">
            <v>MARTINEZ</v>
          </cell>
        </row>
        <row r="12">
          <cell r="D12" t="str">
            <v>ASUNTOS ELECTORALES</v>
          </cell>
          <cell r="F12" t="str">
            <v>VICTOR ALFONSO</v>
          </cell>
          <cell r="G12" t="str">
            <v>CRUZ</v>
          </cell>
          <cell r="H12" t="str">
            <v>RICARDO</v>
          </cell>
        </row>
        <row r="13">
          <cell r="D13" t="str">
            <v>ASUNTOS MUNICIPALES</v>
          </cell>
          <cell r="F13" t="str">
            <v>JUAN CARLOS</v>
          </cell>
          <cell r="G13" t="str">
            <v>CASTRO</v>
          </cell>
          <cell r="H13" t="str">
            <v>MENDOZA</v>
          </cell>
        </row>
        <row r="14">
          <cell r="D14" t="str">
            <v>DELEGADA DE CIRCULOS CIUDADANOS</v>
          </cell>
          <cell r="F14" t="str">
            <v>ADANELY</v>
          </cell>
          <cell r="G14" t="str">
            <v>ACOSTA</v>
          </cell>
          <cell r="H14" t="str">
            <v>CAMPOS</v>
          </cell>
        </row>
        <row r="15">
          <cell r="D15" t="str">
            <v>ASUNTOS JURIDICOS</v>
          </cell>
          <cell r="F15" t="str">
            <v>VICTOR ALFONSO</v>
          </cell>
          <cell r="G15" t="str">
            <v>CRUZ</v>
          </cell>
          <cell r="H15" t="str">
            <v>RICARDO</v>
          </cell>
        </row>
        <row r="16">
          <cell r="D16" t="str">
            <v>SECRETARIA DE DEPORTES</v>
          </cell>
          <cell r="F16" t="str">
            <v>JUANA ILSE</v>
          </cell>
          <cell r="G16" t="str">
            <v>LOPEZ</v>
          </cell>
          <cell r="H16" t="str">
            <v>SALAZAR</v>
          </cell>
        </row>
        <row r="17">
          <cell r="D17" t="str">
            <v>COMUNICACIÓN SOCIAL</v>
          </cell>
          <cell r="F17" t="str">
            <v>ALEJANDRO</v>
          </cell>
          <cell r="G17" t="str">
            <v>BALTAZAR</v>
          </cell>
          <cell r="H17" t="str">
            <v>REYNOSO</v>
          </cell>
        </row>
        <row r="18">
          <cell r="D18" t="str">
            <v>DELEGADA DE MUJERES EN MOVIMIENTO</v>
          </cell>
          <cell r="F18" t="str">
            <v>ANA LAURA</v>
          </cell>
          <cell r="G18" t="str">
            <v>BUCIO</v>
          </cell>
          <cell r="H18" t="str">
            <v>CORTES</v>
          </cell>
        </row>
        <row r="19">
          <cell r="D19" t="str">
            <v xml:space="preserve">DELEGADO DE JOVENES EN MOVIMIENTO </v>
          </cell>
          <cell r="F19" t="str">
            <v>GIOVANNI</v>
          </cell>
          <cell r="G19" t="str">
            <v>MARCELINO</v>
          </cell>
          <cell r="H19" t="str">
            <v>MORALES</v>
          </cell>
        </row>
        <row r="20">
          <cell r="D20" t="str">
            <v>FUNDACION DE MEXICO CON VALORES</v>
          </cell>
          <cell r="F20" t="str">
            <v>ARIA ALEJANDRA</v>
          </cell>
          <cell r="G20" t="str">
            <v>MOLINA</v>
          </cell>
          <cell r="H20" t="str">
            <v>TORRES</v>
          </cell>
        </row>
        <row r="21">
          <cell r="D21" t="str">
            <v>FUNDACION CULTURA EN MOVIMIENTO</v>
          </cell>
          <cell r="F21" t="str">
            <v>RAUL</v>
          </cell>
          <cell r="G21" t="str">
            <v>CALDERON</v>
          </cell>
          <cell r="H21" t="str">
            <v>GORDILLO</v>
          </cell>
        </row>
        <row r="22">
          <cell r="D22" t="str">
            <v xml:space="preserve">FUNDACION LAZARO CARDENAS </v>
          </cell>
          <cell r="F22" t="str">
            <v>JORGE LUIS</v>
          </cell>
          <cell r="G22" t="str">
            <v>HERNANDEZ</v>
          </cell>
          <cell r="H22" t="str">
            <v>ALTAMIRANO</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ow r="8">
          <cell r="B8" t="str">
            <v>COORDINADOR ESTATAL</v>
          </cell>
        </row>
        <row r="9">
          <cell r="B9" t="str">
            <v>TESORERO</v>
          </cell>
        </row>
        <row r="10">
          <cell r="B10" t="str">
            <v>SECRETARIA DE ACUERDOS</v>
          </cell>
        </row>
        <row r="11">
          <cell r="B11" t="str">
            <v>ORGANIZACIÓN</v>
          </cell>
        </row>
        <row r="12">
          <cell r="B12" t="str">
            <v>ASUNTOS ELECTORALES</v>
          </cell>
        </row>
        <row r="13">
          <cell r="B13" t="str">
            <v>ASUNTOS MUNICIPALES</v>
          </cell>
        </row>
        <row r="14">
          <cell r="B14" t="str">
            <v>DELEGADA DE CIRCULOS CIUDADANOS</v>
          </cell>
        </row>
        <row r="15">
          <cell r="B15" t="str">
            <v>ASUNTOS JURIDICOS</v>
          </cell>
        </row>
        <row r="16">
          <cell r="B16" t="str">
            <v>SECRETARIA DE DEPORTES</v>
          </cell>
        </row>
        <row r="17">
          <cell r="B17" t="str">
            <v>COMUNICACIÓN SOCIAL</v>
          </cell>
        </row>
        <row r="18">
          <cell r="B18" t="str">
            <v>DELEGADA DE MUJERES EN MOVIMIENTO</v>
          </cell>
        </row>
        <row r="19">
          <cell r="B19" t="str">
            <v xml:space="preserve">DELEGADO DE JOVENES EN MOVIMIENTO </v>
          </cell>
        </row>
        <row r="20">
          <cell r="B20" t="str">
            <v>FUNDACION DE MEXICO CON VALORES</v>
          </cell>
        </row>
        <row r="21">
          <cell r="B21" t="str">
            <v>FUNDACION CULTURA EN MOVIMIENTO</v>
          </cell>
        </row>
        <row r="22">
          <cell r="B22" t="str">
            <v xml:space="preserve">FUNDACION LAZARO CARDENAS </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2" workbookViewId="0">
      <selection activeCell="A2" sqref="A2"/>
    </sheetView>
  </sheetViews>
  <sheetFormatPr baseColWidth="10" defaultColWidth="9.140625" defaultRowHeight="12.75" x14ac:dyDescent="0.2"/>
  <cols>
    <col min="1" max="1" width="25.5703125" bestFit="1" customWidth="1"/>
    <col min="2" max="2" width="19.140625" customWidth="1"/>
    <col min="3" max="3" width="36" style="3" customWidth="1"/>
    <col min="4" max="4" width="13.5703125" customWidth="1"/>
    <col min="5" max="5" width="14.85546875" customWidth="1"/>
    <col min="6" max="7" width="40.42578125" bestFit="1" customWidth="1"/>
    <col min="8" max="8" width="27" bestFit="1" customWidth="1"/>
    <col min="9" max="9" width="31.42578125" style="6" customWidth="1"/>
    <col min="10" max="10" width="25.28515625" customWidth="1"/>
    <col min="11" max="11" width="26.5703125" customWidth="1"/>
    <col min="12" max="12" width="31.7109375" customWidth="1"/>
    <col min="13" max="13" width="16.5703125" customWidth="1"/>
    <col min="14" max="14" width="33.42578125" customWidth="1"/>
    <col min="15" max="15" width="6" customWidth="1"/>
    <col min="16" max="16" width="19" customWidth="1"/>
    <col min="17" max="17" width="6" customWidth="1"/>
  </cols>
  <sheetData>
    <row r="1" spans="1:17" hidden="1" x14ac:dyDescent="0.2">
      <c r="A1" t="s">
        <v>2</v>
      </c>
    </row>
    <row r="2" spans="1:17" ht="15" x14ac:dyDescent="0.25">
      <c r="A2" s="1" t="s">
        <v>3</v>
      </c>
      <c r="B2" s="1" t="s">
        <v>4</v>
      </c>
      <c r="C2" s="4" t="s">
        <v>5</v>
      </c>
    </row>
    <row r="3" spans="1:17" ht="127.5" x14ac:dyDescent="0.2">
      <c r="A3" s="2" t="s">
        <v>6</v>
      </c>
      <c r="B3" s="2" t="s">
        <v>7</v>
      </c>
      <c r="C3" s="5" t="s">
        <v>8</v>
      </c>
    </row>
    <row r="4" spans="1:17" hidden="1" x14ac:dyDescent="0.2">
      <c r="A4" t="s">
        <v>9</v>
      </c>
      <c r="B4" t="s">
        <v>9</v>
      </c>
      <c r="C4" s="3" t="s">
        <v>9</v>
      </c>
      <c r="D4" t="s">
        <v>9</v>
      </c>
      <c r="E4" t="s">
        <v>9</v>
      </c>
      <c r="F4" t="s">
        <v>9</v>
      </c>
      <c r="G4" t="s">
        <v>9</v>
      </c>
      <c r="H4" t="s">
        <v>10</v>
      </c>
      <c r="I4" s="6" t="s">
        <v>11</v>
      </c>
      <c r="J4" t="s">
        <v>11</v>
      </c>
      <c r="K4" t="s">
        <v>11</v>
      </c>
      <c r="L4" t="s">
        <v>11</v>
      </c>
      <c r="M4" t="s">
        <v>12</v>
      </c>
      <c r="N4" t="s">
        <v>13</v>
      </c>
      <c r="O4" t="s">
        <v>14</v>
      </c>
      <c r="P4" t="s">
        <v>15</v>
      </c>
      <c r="Q4" t="s">
        <v>16</v>
      </c>
    </row>
    <row r="5" spans="1:17" hidden="1" x14ac:dyDescent="0.2">
      <c r="A5" t="s">
        <v>17</v>
      </c>
      <c r="B5" t="s">
        <v>18</v>
      </c>
      <c r="C5" s="3" t="s">
        <v>19</v>
      </c>
      <c r="D5" t="s">
        <v>20</v>
      </c>
      <c r="E5" t="s">
        <v>21</v>
      </c>
      <c r="F5" t="s">
        <v>22</v>
      </c>
      <c r="G5" t="s">
        <v>23</v>
      </c>
      <c r="H5" t="s">
        <v>24</v>
      </c>
      <c r="I5" s="6" t="s">
        <v>25</v>
      </c>
      <c r="J5" t="s">
        <v>26</v>
      </c>
      <c r="K5" t="s">
        <v>27</v>
      </c>
      <c r="L5" t="s">
        <v>28</v>
      </c>
      <c r="M5" t="s">
        <v>29</v>
      </c>
      <c r="N5" t="s">
        <v>30</v>
      </c>
      <c r="O5" t="s">
        <v>31</v>
      </c>
      <c r="P5" t="s">
        <v>32</v>
      </c>
      <c r="Q5" t="s">
        <v>33</v>
      </c>
    </row>
    <row r="6" spans="1:17" ht="15" x14ac:dyDescent="0.25">
      <c r="A6" s="16" t="s">
        <v>34</v>
      </c>
      <c r="B6" s="17"/>
      <c r="C6" s="17"/>
      <c r="D6" s="17"/>
      <c r="E6" s="17"/>
      <c r="F6" s="17"/>
      <c r="G6" s="17"/>
      <c r="H6" s="17"/>
      <c r="I6" s="17"/>
      <c r="J6" s="17"/>
      <c r="K6" s="17"/>
      <c r="L6" s="17"/>
      <c r="M6" s="17"/>
      <c r="N6" s="17"/>
      <c r="O6" s="17"/>
      <c r="P6" s="17"/>
      <c r="Q6" s="17"/>
    </row>
    <row r="7" spans="1:17" x14ac:dyDescent="0.2">
      <c r="A7" s="2" t="s">
        <v>35</v>
      </c>
      <c r="B7" s="2" t="s">
        <v>36</v>
      </c>
      <c r="C7" s="5" t="s">
        <v>37</v>
      </c>
      <c r="D7" s="2" t="s">
        <v>38</v>
      </c>
      <c r="E7" s="2" t="s">
        <v>39</v>
      </c>
      <c r="F7" s="2" t="s">
        <v>40</v>
      </c>
      <c r="G7" s="2" t="s">
        <v>41</v>
      </c>
      <c r="H7" s="2" t="s">
        <v>42</v>
      </c>
      <c r="I7" s="7" t="s">
        <v>43</v>
      </c>
      <c r="J7" s="2" t="s">
        <v>44</v>
      </c>
      <c r="K7" s="2" t="s">
        <v>45</v>
      </c>
      <c r="L7" s="2" t="s">
        <v>46</v>
      </c>
      <c r="M7" s="2" t="s">
        <v>47</v>
      </c>
      <c r="N7" s="2" t="s">
        <v>48</v>
      </c>
      <c r="O7" s="2" t="s">
        <v>49</v>
      </c>
      <c r="P7" s="2" t="s">
        <v>50</v>
      </c>
      <c r="Q7" s="2" t="s">
        <v>51</v>
      </c>
    </row>
    <row r="8" spans="1:17" x14ac:dyDescent="0.2">
      <c r="A8">
        <v>2017</v>
      </c>
      <c r="B8" t="s">
        <v>52</v>
      </c>
      <c r="C8" s="3" t="str">
        <f>+'[1]Reporte de Formatos'!F8</f>
        <v xml:space="preserve">JOSE DANIEL </v>
      </c>
      <c r="D8" s="3" t="str">
        <f>+'[1]Reporte de Formatos'!G8</f>
        <v>MONCADA</v>
      </c>
      <c r="E8" s="3" t="str">
        <f>+'[1]Reporte de Formatos'!H8</f>
        <v>SANCHEZ</v>
      </c>
      <c r="F8" t="str">
        <f>+'[1]Reporte de Formatos'!D8</f>
        <v>COORDINADOR ESTATAL</v>
      </c>
      <c r="G8" s="10" t="str">
        <f>+'[2]Reporte de Formatos'!$B8</f>
        <v>COORDINADOR ESTATAL</v>
      </c>
      <c r="H8" t="s">
        <v>1</v>
      </c>
      <c r="I8" s="6">
        <v>0</v>
      </c>
      <c r="J8">
        <v>0</v>
      </c>
      <c r="K8">
        <v>0</v>
      </c>
      <c r="L8" s="8">
        <f>+I8-J8-K8</f>
        <v>0</v>
      </c>
      <c r="M8" s="9">
        <v>42824</v>
      </c>
      <c r="N8" t="s">
        <v>53</v>
      </c>
      <c r="O8">
        <v>2017</v>
      </c>
      <c r="P8" s="9">
        <v>42824</v>
      </c>
    </row>
    <row r="9" spans="1:17" x14ac:dyDescent="0.2">
      <c r="A9">
        <f>+A8</f>
        <v>2017</v>
      </c>
      <c r="B9" t="s">
        <v>52</v>
      </c>
      <c r="C9" s="3" t="str">
        <f>+'[1]Reporte de Formatos'!F9</f>
        <v>JOSE ANTONIO</v>
      </c>
      <c r="D9" s="3" t="str">
        <f>+'[1]Reporte de Formatos'!G9</f>
        <v>GOMEZ</v>
      </c>
      <c r="E9" s="3" t="str">
        <f>+'[1]Reporte de Formatos'!H9</f>
        <v>VALDOVINOS</v>
      </c>
      <c r="F9" t="str">
        <f>+'[1]Reporte de Formatos'!D9</f>
        <v>TESORERO</v>
      </c>
      <c r="G9" s="10" t="str">
        <f>+'[2]Reporte de Formatos'!$B9</f>
        <v>TESORERO</v>
      </c>
      <c r="H9" t="s">
        <v>0</v>
      </c>
      <c r="I9" s="6">
        <v>22000</v>
      </c>
      <c r="J9">
        <v>0</v>
      </c>
      <c r="K9">
        <v>0</v>
      </c>
      <c r="L9" s="8">
        <f>+I9-J9-K9</f>
        <v>22000</v>
      </c>
      <c r="M9" s="9">
        <v>42824</v>
      </c>
      <c r="N9" t="s">
        <v>53</v>
      </c>
      <c r="O9">
        <v>2017</v>
      </c>
      <c r="P9" s="9">
        <v>42824</v>
      </c>
    </row>
    <row r="10" spans="1:17" x14ac:dyDescent="0.2">
      <c r="A10">
        <f t="shared" ref="A10:A38" si="0">+A9</f>
        <v>2017</v>
      </c>
      <c r="B10" t="s">
        <v>52</v>
      </c>
      <c r="C10" s="3" t="str">
        <f>+'[1]Reporte de Formatos'!F10</f>
        <v>FRANCISCO JAVIER</v>
      </c>
      <c r="D10" s="3" t="str">
        <f>+'[1]Reporte de Formatos'!G10</f>
        <v>PAREDES</v>
      </c>
      <c r="E10" s="3" t="str">
        <f>+'[1]Reporte de Formatos'!H10</f>
        <v>ANDRADE</v>
      </c>
      <c r="F10" t="str">
        <f>+'[1]Reporte de Formatos'!D10</f>
        <v>SECRETARIA DE ACUERDOS</v>
      </c>
      <c r="G10" s="10" t="str">
        <f>+'[2]Reporte de Formatos'!$B10</f>
        <v>SECRETARIA DE ACUERDOS</v>
      </c>
      <c r="H10" t="s">
        <v>0</v>
      </c>
      <c r="I10" s="6">
        <v>25000</v>
      </c>
      <c r="J10">
        <v>0</v>
      </c>
      <c r="K10">
        <v>0</v>
      </c>
      <c r="L10" s="8">
        <f t="shared" ref="L10:L38" si="1">+I10-J10-K10</f>
        <v>25000</v>
      </c>
      <c r="M10" s="9">
        <v>42824</v>
      </c>
      <c r="N10" t="s">
        <v>53</v>
      </c>
      <c r="O10">
        <v>2017</v>
      </c>
      <c r="P10" s="9">
        <v>42824</v>
      </c>
    </row>
    <row r="11" spans="1:17" x14ac:dyDescent="0.2">
      <c r="A11">
        <f t="shared" si="0"/>
        <v>2017</v>
      </c>
      <c r="B11" t="s">
        <v>52</v>
      </c>
      <c r="C11" s="3" t="str">
        <f>+'[1]Reporte de Formatos'!F11</f>
        <v>SANTIAGO</v>
      </c>
      <c r="D11" s="3" t="str">
        <f>+'[1]Reporte de Formatos'!G11</f>
        <v>ROMAN</v>
      </c>
      <c r="E11" s="3" t="str">
        <f>+'[1]Reporte de Formatos'!H11</f>
        <v>MARTINEZ</v>
      </c>
      <c r="F11" t="str">
        <f>+'[1]Reporte de Formatos'!D11</f>
        <v>ORGANIZACIÓN</v>
      </c>
      <c r="G11" s="10" t="str">
        <f>+'[2]Reporte de Formatos'!$B11</f>
        <v>ORGANIZACIÓN</v>
      </c>
      <c r="H11" t="s">
        <v>0</v>
      </c>
      <c r="I11" s="6">
        <v>10000</v>
      </c>
      <c r="J11">
        <v>0</v>
      </c>
      <c r="K11">
        <v>0</v>
      </c>
      <c r="L11" s="8">
        <f t="shared" si="1"/>
        <v>10000</v>
      </c>
      <c r="M11" s="9">
        <v>42824</v>
      </c>
      <c r="N11" t="s">
        <v>53</v>
      </c>
      <c r="O11">
        <v>2017</v>
      </c>
      <c r="P11" s="9">
        <v>42824</v>
      </c>
    </row>
    <row r="12" spans="1:17" x14ac:dyDescent="0.2">
      <c r="A12">
        <f t="shared" si="0"/>
        <v>2017</v>
      </c>
      <c r="B12" t="s">
        <v>52</v>
      </c>
      <c r="C12" s="3" t="str">
        <f>+'[1]Reporte de Formatos'!F12</f>
        <v>VICTOR ALFONSO</v>
      </c>
      <c r="D12" s="3" t="str">
        <f>+'[1]Reporte de Formatos'!G12</f>
        <v>CRUZ</v>
      </c>
      <c r="E12" s="3" t="str">
        <f>+'[1]Reporte de Formatos'!H12</f>
        <v>RICARDO</v>
      </c>
      <c r="F12" t="str">
        <f>+'[1]Reporte de Formatos'!D12</f>
        <v>ASUNTOS ELECTORALES</v>
      </c>
      <c r="G12" s="10" t="str">
        <f>+'[2]Reporte de Formatos'!$B12</f>
        <v>ASUNTOS ELECTORALES</v>
      </c>
      <c r="H12" t="s">
        <v>0</v>
      </c>
      <c r="I12" s="11">
        <v>1500</v>
      </c>
      <c r="J12">
        <v>0</v>
      </c>
      <c r="K12">
        <v>0</v>
      </c>
      <c r="L12" s="8">
        <f t="shared" si="1"/>
        <v>1500</v>
      </c>
      <c r="M12" s="9">
        <v>42824</v>
      </c>
      <c r="N12" t="s">
        <v>53</v>
      </c>
      <c r="O12">
        <v>2017</v>
      </c>
      <c r="P12" s="9">
        <v>42824</v>
      </c>
    </row>
    <row r="13" spans="1:17" x14ac:dyDescent="0.2">
      <c r="A13">
        <f t="shared" si="0"/>
        <v>2017</v>
      </c>
      <c r="B13" t="s">
        <v>52</v>
      </c>
      <c r="C13" s="3" t="str">
        <f>+'[1]Reporte de Formatos'!F13</f>
        <v>JUAN CARLOS</v>
      </c>
      <c r="D13" s="3" t="str">
        <f>+'[1]Reporte de Formatos'!G13</f>
        <v>CASTRO</v>
      </c>
      <c r="E13" s="3" t="str">
        <f>+'[1]Reporte de Formatos'!H13</f>
        <v>MENDOZA</v>
      </c>
      <c r="F13" t="str">
        <f>+'[1]Reporte de Formatos'!D13</f>
        <v>ASUNTOS MUNICIPALES</v>
      </c>
      <c r="G13" s="10" t="str">
        <f>+'[2]Reporte de Formatos'!$B13</f>
        <v>ASUNTOS MUNICIPALES</v>
      </c>
      <c r="H13" t="s">
        <v>0</v>
      </c>
      <c r="I13" s="12">
        <v>8000</v>
      </c>
      <c r="J13">
        <v>0</v>
      </c>
      <c r="K13">
        <v>0</v>
      </c>
      <c r="L13" s="8">
        <f t="shared" si="1"/>
        <v>8000</v>
      </c>
      <c r="M13" s="9">
        <v>42824</v>
      </c>
      <c r="N13" t="s">
        <v>53</v>
      </c>
      <c r="O13">
        <v>2017</v>
      </c>
      <c r="P13" s="9">
        <v>42824</v>
      </c>
    </row>
    <row r="14" spans="1:17" x14ac:dyDescent="0.2">
      <c r="A14">
        <f t="shared" si="0"/>
        <v>2017</v>
      </c>
      <c r="B14" t="s">
        <v>52</v>
      </c>
      <c r="C14" s="3" t="str">
        <f>+'[1]Reporte de Formatos'!F14</f>
        <v>ADANELY</v>
      </c>
      <c r="D14" s="3" t="str">
        <f>+'[1]Reporte de Formatos'!G14</f>
        <v>ACOSTA</v>
      </c>
      <c r="E14" s="3" t="str">
        <f>+'[1]Reporte de Formatos'!H14</f>
        <v>CAMPOS</v>
      </c>
      <c r="F14" t="str">
        <f>+'[1]Reporte de Formatos'!D14</f>
        <v>DELEGADA DE CIRCULOS CIUDADANOS</v>
      </c>
      <c r="G14" s="10" t="str">
        <f>+'[2]Reporte de Formatos'!$B14</f>
        <v>DELEGADA DE CIRCULOS CIUDADANOS</v>
      </c>
      <c r="H14" t="s">
        <v>0</v>
      </c>
      <c r="I14" s="12">
        <v>8000</v>
      </c>
      <c r="J14">
        <v>0</v>
      </c>
      <c r="K14">
        <v>0</v>
      </c>
      <c r="L14" s="8">
        <f t="shared" si="1"/>
        <v>8000</v>
      </c>
      <c r="M14" s="9">
        <v>42824</v>
      </c>
      <c r="N14" t="s">
        <v>53</v>
      </c>
      <c r="O14">
        <v>2017</v>
      </c>
      <c r="P14" s="9">
        <v>42824</v>
      </c>
    </row>
    <row r="15" spans="1:17" x14ac:dyDescent="0.2">
      <c r="A15">
        <f t="shared" si="0"/>
        <v>2017</v>
      </c>
      <c r="B15" t="s">
        <v>52</v>
      </c>
      <c r="C15" s="3" t="str">
        <f>+'[1]Reporte de Formatos'!F15</f>
        <v>VICTOR ALFONSO</v>
      </c>
      <c r="D15" s="3" t="str">
        <f>+'[1]Reporte de Formatos'!G15</f>
        <v>CRUZ</v>
      </c>
      <c r="E15" s="3" t="str">
        <f>+'[1]Reporte de Formatos'!H15</f>
        <v>RICARDO</v>
      </c>
      <c r="F15" t="str">
        <f>+'[1]Reporte de Formatos'!D15</f>
        <v>ASUNTOS JURIDICOS</v>
      </c>
      <c r="G15" s="10" t="str">
        <f>+'[2]Reporte de Formatos'!$B15</f>
        <v>ASUNTOS JURIDICOS</v>
      </c>
      <c r="H15" t="s">
        <v>0</v>
      </c>
      <c r="I15" s="11">
        <v>1500</v>
      </c>
      <c r="J15">
        <v>0</v>
      </c>
      <c r="K15">
        <v>0</v>
      </c>
      <c r="L15" s="8">
        <f t="shared" si="1"/>
        <v>1500</v>
      </c>
      <c r="M15" s="9">
        <v>42824</v>
      </c>
      <c r="N15" t="s">
        <v>53</v>
      </c>
      <c r="O15">
        <v>2017</v>
      </c>
      <c r="P15" s="9">
        <v>42824</v>
      </c>
    </row>
    <row r="16" spans="1:17" x14ac:dyDescent="0.2">
      <c r="A16">
        <f t="shared" si="0"/>
        <v>2017</v>
      </c>
      <c r="B16" t="s">
        <v>52</v>
      </c>
      <c r="C16" s="3" t="str">
        <f>+'[1]Reporte de Formatos'!F16</f>
        <v>JUANA ILSE</v>
      </c>
      <c r="D16" s="3" t="str">
        <f>+'[1]Reporte de Formatos'!G16</f>
        <v>LOPEZ</v>
      </c>
      <c r="E16" s="3" t="str">
        <f>+'[1]Reporte de Formatos'!H16</f>
        <v>SALAZAR</v>
      </c>
      <c r="F16" t="str">
        <f>+'[1]Reporte de Formatos'!D16</f>
        <v>SECRETARIA DE DEPORTES</v>
      </c>
      <c r="G16" s="10" t="str">
        <f>+'[2]Reporte de Formatos'!$B16</f>
        <v>SECRETARIA DE DEPORTES</v>
      </c>
      <c r="H16" t="s">
        <v>0</v>
      </c>
      <c r="I16" s="6">
        <v>8000</v>
      </c>
      <c r="J16">
        <v>0</v>
      </c>
      <c r="K16">
        <v>0</v>
      </c>
      <c r="L16" s="8">
        <f t="shared" si="1"/>
        <v>8000</v>
      </c>
      <c r="M16" s="9">
        <v>42824</v>
      </c>
      <c r="N16" t="s">
        <v>53</v>
      </c>
      <c r="O16">
        <v>2017</v>
      </c>
      <c r="P16" s="9">
        <v>42824</v>
      </c>
    </row>
    <row r="17" spans="1:16" x14ac:dyDescent="0.2">
      <c r="A17">
        <f t="shared" si="0"/>
        <v>2017</v>
      </c>
      <c r="B17" t="s">
        <v>52</v>
      </c>
      <c r="C17" s="3" t="str">
        <f>+'[1]Reporte de Formatos'!F17</f>
        <v>ALEJANDRO</v>
      </c>
      <c r="D17" s="3" t="str">
        <f>+'[1]Reporte de Formatos'!G17</f>
        <v>BALTAZAR</v>
      </c>
      <c r="E17" s="3" t="str">
        <f>+'[1]Reporte de Formatos'!H17</f>
        <v>REYNOSO</v>
      </c>
      <c r="F17" t="str">
        <f>+'[1]Reporte de Formatos'!D17</f>
        <v>COMUNICACIÓN SOCIAL</v>
      </c>
      <c r="G17" s="10" t="str">
        <f>+'[2]Reporte de Formatos'!$B17</f>
        <v>COMUNICACIÓN SOCIAL</v>
      </c>
      <c r="H17" t="s">
        <v>1</v>
      </c>
      <c r="I17" s="6">
        <v>0</v>
      </c>
      <c r="J17">
        <v>0</v>
      </c>
      <c r="K17">
        <v>0</v>
      </c>
      <c r="L17" s="8">
        <f t="shared" si="1"/>
        <v>0</v>
      </c>
      <c r="M17" s="9">
        <v>42824</v>
      </c>
      <c r="N17" t="s">
        <v>53</v>
      </c>
      <c r="O17">
        <v>2017</v>
      </c>
      <c r="P17" s="9">
        <v>42824</v>
      </c>
    </row>
    <row r="18" spans="1:16" x14ac:dyDescent="0.2">
      <c r="A18">
        <f t="shared" si="0"/>
        <v>2017</v>
      </c>
      <c r="B18" t="s">
        <v>52</v>
      </c>
      <c r="C18" s="3" t="str">
        <f>+'[1]Reporte de Formatos'!F18</f>
        <v>ANA LAURA</v>
      </c>
      <c r="D18" s="3" t="str">
        <f>+'[1]Reporte de Formatos'!G18</f>
        <v>BUCIO</v>
      </c>
      <c r="E18" s="3" t="str">
        <f>+'[1]Reporte de Formatos'!H18</f>
        <v>CORTES</v>
      </c>
      <c r="F18" t="str">
        <f>+'[1]Reporte de Formatos'!D18</f>
        <v>DELEGADA DE MUJERES EN MOVIMIENTO</v>
      </c>
      <c r="G18" s="10" t="str">
        <f>+'[2]Reporte de Formatos'!$B18</f>
        <v>DELEGADA DE MUJERES EN MOVIMIENTO</v>
      </c>
      <c r="H18" t="s">
        <v>0</v>
      </c>
      <c r="I18" s="6">
        <v>8000</v>
      </c>
      <c r="J18">
        <v>0</v>
      </c>
      <c r="K18">
        <v>0</v>
      </c>
      <c r="L18" s="8">
        <f t="shared" si="1"/>
        <v>8000</v>
      </c>
      <c r="M18" s="9">
        <v>42824</v>
      </c>
      <c r="N18" t="s">
        <v>53</v>
      </c>
      <c r="O18">
        <v>2017</v>
      </c>
      <c r="P18" s="9">
        <v>42824</v>
      </c>
    </row>
    <row r="19" spans="1:16" x14ac:dyDescent="0.2">
      <c r="A19">
        <f t="shared" si="0"/>
        <v>2017</v>
      </c>
      <c r="B19" t="s">
        <v>52</v>
      </c>
      <c r="C19" s="3" t="str">
        <f>+'[1]Reporte de Formatos'!F19</f>
        <v>GIOVANNI</v>
      </c>
      <c r="D19" s="3" t="str">
        <f>+'[1]Reporte de Formatos'!G19</f>
        <v>MARCELINO</v>
      </c>
      <c r="E19" s="3" t="str">
        <f>+'[1]Reporte de Formatos'!H19</f>
        <v>MORALES</v>
      </c>
      <c r="F19" t="str">
        <f>+'[1]Reporte de Formatos'!D19</f>
        <v xml:space="preserve">DELEGADO DE JOVENES EN MOVIMIENTO </v>
      </c>
      <c r="G19" s="10" t="str">
        <f>+'[2]Reporte de Formatos'!$B19</f>
        <v xml:space="preserve">DELEGADO DE JOVENES EN MOVIMIENTO </v>
      </c>
      <c r="H19" t="s">
        <v>0</v>
      </c>
      <c r="I19" s="6">
        <v>4000</v>
      </c>
      <c r="J19">
        <v>0</v>
      </c>
      <c r="K19">
        <v>0</v>
      </c>
      <c r="L19" s="8">
        <f t="shared" si="1"/>
        <v>4000</v>
      </c>
      <c r="M19" s="9">
        <v>42824</v>
      </c>
      <c r="N19" t="s">
        <v>53</v>
      </c>
      <c r="O19">
        <v>2017</v>
      </c>
      <c r="P19" s="9">
        <v>42824</v>
      </c>
    </row>
    <row r="20" spans="1:16" x14ac:dyDescent="0.2">
      <c r="A20">
        <f t="shared" si="0"/>
        <v>2017</v>
      </c>
      <c r="B20" t="s">
        <v>52</v>
      </c>
      <c r="C20" s="3" t="str">
        <f>+'[1]Reporte de Formatos'!F20</f>
        <v>ARIA ALEJANDRA</v>
      </c>
      <c r="D20" s="3" t="str">
        <f>+'[1]Reporte de Formatos'!G20</f>
        <v>MOLINA</v>
      </c>
      <c r="E20" s="3" t="str">
        <f>+'[1]Reporte de Formatos'!H20</f>
        <v>TORRES</v>
      </c>
      <c r="F20" t="str">
        <f>+'[1]Reporte de Formatos'!D20</f>
        <v>FUNDACION DE MEXICO CON VALORES</v>
      </c>
      <c r="G20" s="10" t="str">
        <f>+'[2]Reporte de Formatos'!$B20</f>
        <v>FUNDACION DE MEXICO CON VALORES</v>
      </c>
      <c r="H20" t="s">
        <v>0</v>
      </c>
      <c r="I20" s="6">
        <v>4000</v>
      </c>
      <c r="J20">
        <v>0</v>
      </c>
      <c r="K20">
        <v>0</v>
      </c>
      <c r="L20" s="8">
        <f t="shared" si="1"/>
        <v>4000</v>
      </c>
      <c r="M20" s="9">
        <v>42824</v>
      </c>
      <c r="N20" t="s">
        <v>53</v>
      </c>
      <c r="O20">
        <v>2017</v>
      </c>
      <c r="P20" s="9">
        <v>42824</v>
      </c>
    </row>
    <row r="21" spans="1:16" x14ac:dyDescent="0.2">
      <c r="A21">
        <f t="shared" si="0"/>
        <v>2017</v>
      </c>
      <c r="B21" t="s">
        <v>52</v>
      </c>
      <c r="C21" s="3" t="str">
        <f>+'[1]Reporte de Formatos'!F21</f>
        <v>RAUL</v>
      </c>
      <c r="D21" s="3" t="str">
        <f>+'[1]Reporte de Formatos'!G21</f>
        <v>CALDERON</v>
      </c>
      <c r="E21" s="3" t="str">
        <f>+'[1]Reporte de Formatos'!H21</f>
        <v>GORDILLO</v>
      </c>
      <c r="F21" t="str">
        <f>+'[1]Reporte de Formatos'!D21</f>
        <v>FUNDACION CULTURA EN MOVIMIENTO</v>
      </c>
      <c r="G21" s="10" t="str">
        <f>+'[2]Reporte de Formatos'!$B21</f>
        <v>FUNDACION CULTURA EN MOVIMIENTO</v>
      </c>
      <c r="H21" t="s">
        <v>0</v>
      </c>
      <c r="I21" s="6">
        <v>7000</v>
      </c>
      <c r="J21">
        <v>0</v>
      </c>
      <c r="K21">
        <v>0</v>
      </c>
      <c r="L21" s="8">
        <f t="shared" si="1"/>
        <v>7000</v>
      </c>
      <c r="M21" s="9">
        <v>42824</v>
      </c>
      <c r="N21" t="s">
        <v>53</v>
      </c>
      <c r="O21">
        <v>2017</v>
      </c>
      <c r="P21" s="9">
        <v>42824</v>
      </c>
    </row>
    <row r="22" spans="1:16" x14ac:dyDescent="0.2">
      <c r="A22">
        <f t="shared" si="0"/>
        <v>2017</v>
      </c>
      <c r="B22" t="s">
        <v>52</v>
      </c>
      <c r="C22" s="3" t="str">
        <f>+'[1]Reporte de Formatos'!F22</f>
        <v>JORGE LUIS</v>
      </c>
      <c r="D22" s="3" t="str">
        <f>+'[1]Reporte de Formatos'!G22</f>
        <v>HERNANDEZ</v>
      </c>
      <c r="E22" s="3" t="str">
        <f>+'[1]Reporte de Formatos'!H22</f>
        <v>ALTAMIRANO</v>
      </c>
      <c r="F22" t="str">
        <f>+'[1]Reporte de Formatos'!D22</f>
        <v xml:space="preserve">FUNDACION LAZARO CARDENAS </v>
      </c>
      <c r="G22" s="10" t="str">
        <f>+'[2]Reporte de Formatos'!$B22</f>
        <v xml:space="preserve">FUNDACION LAZARO CARDENAS </v>
      </c>
      <c r="H22" t="s">
        <v>0</v>
      </c>
      <c r="I22" s="6">
        <v>8000</v>
      </c>
      <c r="J22">
        <v>0</v>
      </c>
      <c r="K22">
        <v>0</v>
      </c>
      <c r="L22" s="8">
        <f t="shared" si="1"/>
        <v>8000</v>
      </c>
      <c r="M22" s="9">
        <v>42824</v>
      </c>
      <c r="N22" t="s">
        <v>53</v>
      </c>
      <c r="O22">
        <v>2017</v>
      </c>
      <c r="P22" s="9">
        <v>42824</v>
      </c>
    </row>
    <row r="23" spans="1:16" x14ac:dyDescent="0.2">
      <c r="A23" s="13">
        <f t="shared" si="0"/>
        <v>2017</v>
      </c>
      <c r="B23" s="13" t="s">
        <v>52</v>
      </c>
      <c r="C23" s="13" t="s">
        <v>79</v>
      </c>
      <c r="D23" s="13" t="s">
        <v>80</v>
      </c>
      <c r="E23" s="13" t="s">
        <v>81</v>
      </c>
      <c r="F23" s="10" t="s">
        <v>54</v>
      </c>
      <c r="G23" s="10" t="s">
        <v>54</v>
      </c>
      <c r="H23" s="13" t="s">
        <v>0</v>
      </c>
      <c r="I23" s="6">
        <v>10000</v>
      </c>
      <c r="J23" s="14">
        <v>0</v>
      </c>
      <c r="K23" s="14">
        <v>0</v>
      </c>
      <c r="L23" s="8">
        <f t="shared" si="1"/>
        <v>10000</v>
      </c>
      <c r="M23" s="15">
        <v>42916</v>
      </c>
      <c r="N23" s="13" t="s">
        <v>53</v>
      </c>
      <c r="O23" s="13">
        <v>2017</v>
      </c>
      <c r="P23" s="15">
        <v>42916</v>
      </c>
    </row>
    <row r="24" spans="1:16" x14ac:dyDescent="0.2">
      <c r="A24" s="13">
        <f t="shared" si="0"/>
        <v>2017</v>
      </c>
      <c r="B24" s="13" t="s">
        <v>52</v>
      </c>
      <c r="C24" s="13" t="s">
        <v>82</v>
      </c>
      <c r="D24" s="13" t="s">
        <v>83</v>
      </c>
      <c r="E24" s="13" t="s">
        <v>84</v>
      </c>
      <c r="F24" s="10" t="s">
        <v>68</v>
      </c>
      <c r="G24" s="10" t="s">
        <v>55</v>
      </c>
      <c r="H24" s="13" t="s">
        <v>0</v>
      </c>
      <c r="I24" s="6">
        <v>8000</v>
      </c>
      <c r="J24" s="14">
        <v>0</v>
      </c>
      <c r="K24" s="14">
        <v>0</v>
      </c>
      <c r="L24" s="8">
        <f t="shared" si="1"/>
        <v>8000</v>
      </c>
      <c r="M24" s="15">
        <v>42916</v>
      </c>
      <c r="N24" s="13" t="s">
        <v>53</v>
      </c>
      <c r="O24" s="13">
        <v>2017</v>
      </c>
      <c r="P24" s="15">
        <v>42916</v>
      </c>
    </row>
    <row r="25" spans="1:16" x14ac:dyDescent="0.2">
      <c r="A25" s="13">
        <f t="shared" si="0"/>
        <v>2017</v>
      </c>
      <c r="B25" s="13" t="s">
        <v>52</v>
      </c>
      <c r="C25" s="13" t="s">
        <v>85</v>
      </c>
      <c r="D25" s="13" t="s">
        <v>86</v>
      </c>
      <c r="E25" s="13" t="s">
        <v>87</v>
      </c>
      <c r="F25" s="10" t="s">
        <v>69</v>
      </c>
      <c r="G25" s="10" t="s">
        <v>56</v>
      </c>
      <c r="H25" s="13" t="s">
        <v>0</v>
      </c>
      <c r="I25" s="6">
        <v>10000</v>
      </c>
      <c r="J25" s="14">
        <v>0</v>
      </c>
      <c r="K25" s="14">
        <v>0</v>
      </c>
      <c r="L25" s="8">
        <f t="shared" si="1"/>
        <v>10000</v>
      </c>
      <c r="M25" s="15">
        <v>42916</v>
      </c>
      <c r="N25" s="13" t="s">
        <v>53</v>
      </c>
      <c r="O25" s="13">
        <v>2017</v>
      </c>
      <c r="P25" s="15">
        <v>42916</v>
      </c>
    </row>
    <row r="26" spans="1:16" x14ac:dyDescent="0.2">
      <c r="A26" s="13">
        <f t="shared" si="0"/>
        <v>2017</v>
      </c>
      <c r="B26" s="13" t="s">
        <v>52</v>
      </c>
      <c r="C26" s="13" t="s">
        <v>88</v>
      </c>
      <c r="D26" s="13" t="s">
        <v>89</v>
      </c>
      <c r="E26" s="13" t="s">
        <v>90</v>
      </c>
      <c r="F26" s="10" t="s">
        <v>70</v>
      </c>
      <c r="G26" s="10" t="s">
        <v>57</v>
      </c>
      <c r="H26" s="13" t="s">
        <v>0</v>
      </c>
      <c r="I26" s="6">
        <v>8000</v>
      </c>
      <c r="J26" s="14">
        <v>0</v>
      </c>
      <c r="K26" s="14">
        <v>0</v>
      </c>
      <c r="L26" s="8">
        <f t="shared" si="1"/>
        <v>8000</v>
      </c>
      <c r="M26" s="15">
        <v>42916</v>
      </c>
      <c r="N26" s="13" t="s">
        <v>53</v>
      </c>
      <c r="O26" s="13">
        <v>2017</v>
      </c>
      <c r="P26" s="15">
        <v>42916</v>
      </c>
    </row>
    <row r="27" spans="1:16" x14ac:dyDescent="0.2">
      <c r="A27" s="13">
        <f t="shared" si="0"/>
        <v>2017</v>
      </c>
      <c r="B27" s="13" t="s">
        <v>52</v>
      </c>
      <c r="C27" s="13" t="s">
        <v>91</v>
      </c>
      <c r="D27" s="13" t="s">
        <v>92</v>
      </c>
      <c r="E27" s="13" t="s">
        <v>93</v>
      </c>
      <c r="F27" s="10" t="s">
        <v>71</v>
      </c>
      <c r="G27" s="10" t="s">
        <v>58</v>
      </c>
      <c r="H27" s="13" t="s">
        <v>0</v>
      </c>
      <c r="I27" s="6">
        <v>5000</v>
      </c>
      <c r="J27" s="14">
        <v>0</v>
      </c>
      <c r="K27" s="14">
        <v>0</v>
      </c>
      <c r="L27" s="8">
        <f t="shared" si="1"/>
        <v>5000</v>
      </c>
      <c r="M27" s="15">
        <v>42916</v>
      </c>
      <c r="N27" s="13" t="s">
        <v>53</v>
      </c>
      <c r="O27" s="13">
        <v>2017</v>
      </c>
      <c r="P27" s="15">
        <v>42916</v>
      </c>
    </row>
    <row r="28" spans="1:16" x14ac:dyDescent="0.2">
      <c r="A28" s="13">
        <f t="shared" si="0"/>
        <v>2017</v>
      </c>
      <c r="B28" s="13" t="s">
        <v>52</v>
      </c>
      <c r="C28" s="13" t="s">
        <v>94</v>
      </c>
      <c r="D28" s="13" t="s">
        <v>83</v>
      </c>
      <c r="E28" s="13" t="s">
        <v>84</v>
      </c>
      <c r="F28" s="10" t="s">
        <v>72</v>
      </c>
      <c r="G28" s="10" t="s">
        <v>59</v>
      </c>
      <c r="H28" s="13" t="s">
        <v>0</v>
      </c>
      <c r="I28" s="6">
        <v>6000</v>
      </c>
      <c r="J28" s="14">
        <v>0</v>
      </c>
      <c r="K28" s="14">
        <v>0</v>
      </c>
      <c r="L28" s="8">
        <f t="shared" si="1"/>
        <v>6000</v>
      </c>
      <c r="M28" s="15">
        <v>42916</v>
      </c>
      <c r="N28" s="13" t="s">
        <v>53</v>
      </c>
      <c r="O28" s="13">
        <v>2017</v>
      </c>
      <c r="P28" s="15">
        <v>42916</v>
      </c>
    </row>
    <row r="29" spans="1:16" x14ac:dyDescent="0.2">
      <c r="A29" s="13">
        <f t="shared" si="0"/>
        <v>2017</v>
      </c>
      <c r="B29" s="13" t="s">
        <v>52</v>
      </c>
      <c r="C29" s="13" t="s">
        <v>95</v>
      </c>
      <c r="D29" s="13" t="s">
        <v>96</v>
      </c>
      <c r="E29" s="13" t="s">
        <v>97</v>
      </c>
      <c r="F29" s="10" t="s">
        <v>73</v>
      </c>
      <c r="G29" s="10" t="s">
        <v>60</v>
      </c>
      <c r="H29" s="13" t="s">
        <v>0</v>
      </c>
      <c r="I29" s="6">
        <v>10000</v>
      </c>
      <c r="J29" s="14">
        <v>0</v>
      </c>
      <c r="K29" s="14">
        <v>0</v>
      </c>
      <c r="L29" s="8">
        <f t="shared" si="1"/>
        <v>10000</v>
      </c>
      <c r="M29" s="15">
        <v>42916</v>
      </c>
      <c r="N29" s="13" t="s">
        <v>53</v>
      </c>
      <c r="O29" s="13">
        <v>2017</v>
      </c>
      <c r="P29" s="15">
        <v>42916</v>
      </c>
    </row>
    <row r="30" spans="1:16" x14ac:dyDescent="0.2">
      <c r="A30" s="13">
        <f t="shared" si="0"/>
        <v>2017</v>
      </c>
      <c r="B30" s="13" t="s">
        <v>52</v>
      </c>
      <c r="C30" s="13" t="s">
        <v>98</v>
      </c>
      <c r="D30" s="13" t="s">
        <v>99</v>
      </c>
      <c r="E30" s="13" t="s">
        <v>100</v>
      </c>
      <c r="F30" s="10" t="s">
        <v>74</v>
      </c>
      <c r="G30" s="10" t="s">
        <v>61</v>
      </c>
      <c r="H30" s="13" t="s">
        <v>0</v>
      </c>
      <c r="I30" s="6">
        <v>12000</v>
      </c>
      <c r="J30" s="14">
        <v>0</v>
      </c>
      <c r="K30" s="14">
        <v>0</v>
      </c>
      <c r="L30" s="8">
        <f t="shared" si="1"/>
        <v>12000</v>
      </c>
      <c r="M30" s="15">
        <v>42916</v>
      </c>
      <c r="N30" s="13" t="s">
        <v>53</v>
      </c>
      <c r="O30" s="13">
        <v>2017</v>
      </c>
      <c r="P30" s="15">
        <v>42916</v>
      </c>
    </row>
    <row r="31" spans="1:16" x14ac:dyDescent="0.2">
      <c r="A31" s="13">
        <f t="shared" si="0"/>
        <v>2017</v>
      </c>
      <c r="B31" s="13" t="s">
        <v>52</v>
      </c>
      <c r="C31" s="13" t="s">
        <v>101</v>
      </c>
      <c r="D31" s="13" t="s">
        <v>102</v>
      </c>
      <c r="E31" s="13" t="s">
        <v>103</v>
      </c>
      <c r="F31" s="10" t="s">
        <v>72</v>
      </c>
      <c r="G31" s="10" t="s">
        <v>62</v>
      </c>
      <c r="H31" s="13" t="s">
        <v>0</v>
      </c>
      <c r="I31" s="6">
        <v>10000</v>
      </c>
      <c r="J31" s="14">
        <v>0</v>
      </c>
      <c r="K31" s="14">
        <v>0</v>
      </c>
      <c r="L31" s="8">
        <f t="shared" si="1"/>
        <v>10000</v>
      </c>
      <c r="M31" s="15">
        <v>42916</v>
      </c>
      <c r="N31" s="13" t="s">
        <v>53</v>
      </c>
      <c r="O31" s="13">
        <v>2017</v>
      </c>
      <c r="P31" s="15">
        <v>42916</v>
      </c>
    </row>
    <row r="32" spans="1:16" x14ac:dyDescent="0.2">
      <c r="A32" s="13">
        <f t="shared" si="0"/>
        <v>2017</v>
      </c>
      <c r="B32" s="13" t="s">
        <v>52</v>
      </c>
      <c r="C32" s="13" t="s">
        <v>104</v>
      </c>
      <c r="D32" s="13" t="s">
        <v>105</v>
      </c>
      <c r="E32" s="13" t="s">
        <v>106</v>
      </c>
      <c r="F32" s="10" t="s">
        <v>63</v>
      </c>
      <c r="G32" s="10" t="s">
        <v>63</v>
      </c>
      <c r="H32" s="13" t="s">
        <v>0</v>
      </c>
      <c r="I32" s="6">
        <v>35000</v>
      </c>
      <c r="J32" s="14">
        <v>0</v>
      </c>
      <c r="K32" s="14">
        <v>0</v>
      </c>
      <c r="L32" s="8">
        <f t="shared" si="1"/>
        <v>35000</v>
      </c>
      <c r="M32" s="15">
        <v>42916</v>
      </c>
      <c r="N32" s="13" t="s">
        <v>53</v>
      </c>
      <c r="O32" s="13">
        <v>2017</v>
      </c>
      <c r="P32" s="15">
        <v>42916</v>
      </c>
    </row>
    <row r="33" spans="1:16" x14ac:dyDescent="0.2">
      <c r="A33" s="13">
        <f t="shared" si="0"/>
        <v>2017</v>
      </c>
      <c r="B33" s="13" t="s">
        <v>52</v>
      </c>
      <c r="C33" s="13" t="s">
        <v>107</v>
      </c>
      <c r="D33" s="13" t="s">
        <v>108</v>
      </c>
      <c r="E33" s="13" t="s">
        <v>109</v>
      </c>
      <c r="F33" s="10" t="s">
        <v>75</v>
      </c>
      <c r="G33" s="10" t="s">
        <v>64</v>
      </c>
      <c r="H33" s="13" t="s">
        <v>0</v>
      </c>
      <c r="I33" s="6">
        <v>5000</v>
      </c>
      <c r="J33" s="14">
        <v>0</v>
      </c>
      <c r="K33" s="14">
        <v>0</v>
      </c>
      <c r="L33" s="8">
        <f t="shared" si="1"/>
        <v>5000</v>
      </c>
      <c r="M33" s="15">
        <v>42916</v>
      </c>
      <c r="N33" s="13" t="s">
        <v>53</v>
      </c>
      <c r="O33" s="13">
        <v>2017</v>
      </c>
      <c r="P33" s="15">
        <v>42916</v>
      </c>
    </row>
    <row r="34" spans="1:16" x14ac:dyDescent="0.2">
      <c r="A34" s="13">
        <f t="shared" si="0"/>
        <v>2017</v>
      </c>
      <c r="B34" s="13" t="s">
        <v>52</v>
      </c>
      <c r="C34" s="13" t="s">
        <v>110</v>
      </c>
      <c r="D34" s="13" t="s">
        <v>108</v>
      </c>
      <c r="E34" s="13" t="s">
        <v>111</v>
      </c>
      <c r="F34" s="10" t="s">
        <v>76</v>
      </c>
      <c r="G34" s="10" t="s">
        <v>65</v>
      </c>
      <c r="H34" s="13" t="s">
        <v>0</v>
      </c>
      <c r="I34" s="6">
        <v>22000</v>
      </c>
      <c r="J34" s="14">
        <v>0</v>
      </c>
      <c r="K34" s="14">
        <v>0</v>
      </c>
      <c r="L34" s="8">
        <f t="shared" si="1"/>
        <v>22000</v>
      </c>
      <c r="M34" s="15">
        <v>42916</v>
      </c>
      <c r="N34" s="13" t="s">
        <v>53</v>
      </c>
      <c r="O34" s="13">
        <v>2017</v>
      </c>
      <c r="P34" s="15">
        <v>42916</v>
      </c>
    </row>
    <row r="35" spans="1:16" x14ac:dyDescent="0.2">
      <c r="A35" s="13">
        <f t="shared" si="0"/>
        <v>2017</v>
      </c>
      <c r="B35" s="13" t="s">
        <v>52</v>
      </c>
      <c r="C35" s="13" t="s">
        <v>112</v>
      </c>
      <c r="D35" s="13" t="s">
        <v>97</v>
      </c>
      <c r="E35" s="13" t="s">
        <v>96</v>
      </c>
      <c r="F35" s="10" t="s">
        <v>77</v>
      </c>
      <c r="G35" s="10" t="s">
        <v>66</v>
      </c>
      <c r="H35" s="13" t="s">
        <v>0</v>
      </c>
      <c r="I35" s="6">
        <v>15000</v>
      </c>
      <c r="J35" s="14">
        <v>0</v>
      </c>
      <c r="K35" s="14">
        <v>0</v>
      </c>
      <c r="L35" s="8">
        <f t="shared" si="1"/>
        <v>15000</v>
      </c>
      <c r="M35" s="15">
        <v>42916</v>
      </c>
      <c r="N35" s="13" t="s">
        <v>53</v>
      </c>
      <c r="O35" s="13">
        <v>2017</v>
      </c>
      <c r="P35" s="15">
        <v>42916</v>
      </c>
    </row>
    <row r="36" spans="1:16" x14ac:dyDescent="0.2">
      <c r="A36" s="13">
        <f t="shared" si="0"/>
        <v>2017</v>
      </c>
      <c r="B36" s="13" t="s">
        <v>52</v>
      </c>
      <c r="C36" s="13" t="s">
        <v>113</v>
      </c>
      <c r="D36" s="13" t="s">
        <v>102</v>
      </c>
      <c r="E36" s="13" t="s">
        <v>103</v>
      </c>
      <c r="F36" s="10" t="s">
        <v>72</v>
      </c>
      <c r="G36" s="10" t="s">
        <v>62</v>
      </c>
      <c r="H36" s="13" t="s">
        <v>0</v>
      </c>
      <c r="I36" s="6">
        <v>13000</v>
      </c>
      <c r="J36" s="14">
        <v>0</v>
      </c>
      <c r="K36" s="14">
        <v>0</v>
      </c>
      <c r="L36" s="8">
        <f t="shared" si="1"/>
        <v>13000</v>
      </c>
      <c r="M36" s="15">
        <v>42916</v>
      </c>
      <c r="N36" s="13" t="s">
        <v>53</v>
      </c>
      <c r="O36" s="13">
        <v>2017</v>
      </c>
      <c r="P36" s="15">
        <v>42916</v>
      </c>
    </row>
    <row r="37" spans="1:16" x14ac:dyDescent="0.2">
      <c r="A37" s="13">
        <f t="shared" si="0"/>
        <v>2017</v>
      </c>
      <c r="B37" s="13" t="s">
        <v>52</v>
      </c>
      <c r="C37" s="13" t="s">
        <v>114</v>
      </c>
      <c r="D37" s="13" t="s">
        <v>115</v>
      </c>
      <c r="E37" s="13" t="s">
        <v>116</v>
      </c>
      <c r="F37" s="10" t="s">
        <v>72</v>
      </c>
      <c r="G37" s="10" t="s">
        <v>59</v>
      </c>
      <c r="H37" s="13" t="s">
        <v>0</v>
      </c>
      <c r="I37" s="6">
        <v>4000</v>
      </c>
      <c r="J37" s="14">
        <v>0</v>
      </c>
      <c r="K37" s="14">
        <v>0</v>
      </c>
      <c r="L37" s="8">
        <f t="shared" si="1"/>
        <v>4000</v>
      </c>
      <c r="M37" s="15">
        <v>42916</v>
      </c>
      <c r="N37" s="13" t="s">
        <v>53</v>
      </c>
      <c r="O37" s="13">
        <v>2017</v>
      </c>
      <c r="P37" s="15">
        <v>42916</v>
      </c>
    </row>
    <row r="38" spans="1:16" x14ac:dyDescent="0.2">
      <c r="A38" s="13">
        <f t="shared" si="0"/>
        <v>2017</v>
      </c>
      <c r="B38" s="13" t="s">
        <v>52</v>
      </c>
      <c r="C38" s="13" t="s">
        <v>117</v>
      </c>
      <c r="D38" s="13" t="s">
        <v>118</v>
      </c>
      <c r="E38" s="13" t="s">
        <v>119</v>
      </c>
      <c r="F38" s="10" t="s">
        <v>78</v>
      </c>
      <c r="G38" s="10" t="s">
        <v>67</v>
      </c>
      <c r="H38" s="13" t="s">
        <v>0</v>
      </c>
      <c r="I38" s="6">
        <v>8500</v>
      </c>
      <c r="J38" s="14">
        <v>0</v>
      </c>
      <c r="K38" s="14">
        <v>0</v>
      </c>
      <c r="L38" s="8">
        <f t="shared" si="1"/>
        <v>8500</v>
      </c>
      <c r="M38" s="15">
        <v>42916</v>
      </c>
      <c r="N38" s="13" t="s">
        <v>53</v>
      </c>
      <c r="O38" s="13">
        <v>2017</v>
      </c>
      <c r="P38" s="15">
        <v>42916</v>
      </c>
    </row>
    <row r="39" spans="1:16" x14ac:dyDescent="0.2">
      <c r="A39" s="13"/>
      <c r="B39" s="13"/>
      <c r="D39" s="13"/>
      <c r="E39" s="13"/>
      <c r="F39" s="10"/>
      <c r="G39" s="10"/>
      <c r="H39" s="13"/>
      <c r="L39" s="8"/>
      <c r="M39" s="15"/>
      <c r="N39" s="13"/>
      <c r="O39" s="13"/>
      <c r="P39" s="15"/>
    </row>
    <row r="40" spans="1:16" x14ac:dyDescent="0.2">
      <c r="A40" s="13"/>
      <c r="B40" s="13"/>
      <c r="L40" s="8"/>
      <c r="M40" s="15"/>
      <c r="N40" s="13"/>
      <c r="O40" s="13"/>
      <c r="P40" s="15"/>
    </row>
    <row r="41" spans="1:16" x14ac:dyDescent="0.2">
      <c r="A41" s="13"/>
      <c r="B41" s="13"/>
      <c r="L41" s="8"/>
      <c r="M41" s="15"/>
      <c r="N41" s="13"/>
      <c r="O41" s="13"/>
      <c r="P41" s="15"/>
    </row>
  </sheetData>
  <mergeCells count="1">
    <mergeCell ref="A6:Q6"/>
  </mergeCells>
  <dataValidations count="2">
    <dataValidation type="list" allowBlank="1" showInputMessage="1" showErrorMessage="1" sqref="H8:H39">
      <formula1>hidden1</formula1>
    </dataValidation>
    <dataValidation type="list" allowBlank="1" showInputMessage="1" showErrorMessage="1" sqref="H8:H3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Movimiento Ciudadano Michoacán</dc:creator>
  <cp:lastModifiedBy>Movimiento Ciudadano Michoacan</cp:lastModifiedBy>
  <dcterms:created xsi:type="dcterms:W3CDTF">2017-04-28T15:59:12Z</dcterms:created>
  <dcterms:modified xsi:type="dcterms:W3CDTF">2017-07-31T22:54:47Z</dcterms:modified>
</cp:coreProperties>
</file>